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67C7E8D3-9ABF-4DD4-8EEB-D57A94706F0A}" xr6:coauthVersionLast="45" xr6:coauthVersionMax="45" xr10:uidLastSave="{00000000-0000-0000-0000-000000000000}"/>
  <bookViews>
    <workbookView xWindow="-120" yWindow="-120" windowWidth="20730" windowHeight="11160" tabRatio="880" xr2:uid="{00000000-000D-0000-FFFF-FFFF00000000}"/>
  </bookViews>
  <sheets>
    <sheet name="Д - 2009 и моложе" sheetId="2" r:id="rId1"/>
    <sheet name="Ю-2009 и моложе" sheetId="1" r:id="rId2"/>
    <sheet name="Лист2" sheetId="16" state="hidden" r:id="rId3"/>
    <sheet name="Д 2006-2008" sheetId="4" r:id="rId4"/>
    <sheet name="Ю 2006-2008" sheetId="3" r:id="rId5"/>
    <sheet name="Д 2002-2005" sheetId="6" r:id="rId6"/>
    <sheet name="Ю 2002-2005" sheetId="5" r:id="rId7"/>
    <sheet name="М 2001 г.р. - 39 лет" sheetId="14" r:id="rId8"/>
    <sheet name="М 40-59 лет" sheetId="34" r:id="rId9"/>
    <sheet name="Ж 40-59 лет" sheetId="35" r:id="rId10"/>
    <sheet name="М 60 лет и старше" sheetId="36" r:id="rId1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6" i="35" l="1"/>
  <c r="H17" i="35"/>
  <c r="H18" i="35"/>
  <c r="H15" i="35"/>
  <c r="H16" i="5"/>
  <c r="H17" i="5"/>
  <c r="H18" i="5"/>
  <c r="H19" i="5"/>
  <c r="H20" i="5"/>
  <c r="H15" i="5"/>
  <c r="H15" i="1"/>
  <c r="H28" i="3"/>
  <c r="H19" i="3"/>
  <c r="H20" i="3"/>
  <c r="H21" i="3"/>
  <c r="H22" i="3"/>
  <c r="H23" i="3"/>
  <c r="H24" i="3"/>
  <c r="H26" i="3"/>
  <c r="H27" i="3"/>
  <c r="H18" i="3"/>
  <c r="H12" i="3"/>
  <c r="H16" i="34" l="1"/>
  <c r="H15" i="34"/>
  <c r="H14" i="3" l="1"/>
  <c r="H13" i="3"/>
  <c r="H16" i="3"/>
  <c r="H24" i="4" l="1"/>
  <c r="H23" i="4"/>
  <c r="H22" i="4"/>
  <c r="H21" i="4"/>
  <c r="H20" i="4"/>
  <c r="H16" i="1"/>
  <c r="H17" i="4" l="1"/>
  <c r="H15" i="4"/>
  <c r="H15" i="2" l="1"/>
  <c r="H15" i="14" l="1"/>
  <c r="H16" i="14" l="1"/>
  <c r="H17" i="14"/>
  <c r="H15" i="6"/>
  <c r="H15" i="3"/>
  <c r="H17" i="3"/>
  <c r="I17" i="3" s="1"/>
  <c r="H16" i="4"/>
  <c r="H18" i="4"/>
  <c r="H19" i="4"/>
  <c r="I15" i="3" l="1"/>
  <c r="I16" i="3"/>
  <c r="I25" i="3"/>
  <c r="I26" i="3"/>
  <c r="I23" i="3"/>
  <c r="I22" i="3"/>
  <c r="I28" i="3"/>
  <c r="I18" i="3"/>
  <c r="I20" i="3"/>
  <c r="I13" i="3"/>
  <c r="I19" i="3"/>
  <c r="I24" i="3"/>
  <c r="I14" i="3"/>
  <c r="I21" i="3"/>
  <c r="I27" i="3"/>
  <c r="I16" i="14"/>
  <c r="I20" i="4"/>
  <c r="I22" i="4"/>
  <c r="I23" i="4"/>
  <c r="I24" i="4"/>
  <c r="I21" i="4"/>
  <c r="I19" i="5"/>
  <c r="I18" i="5"/>
  <c r="I17" i="5"/>
  <c r="I20" i="5"/>
  <c r="I16" i="5"/>
  <c r="I15" i="4"/>
  <c r="I17" i="4"/>
  <c r="I15" i="2"/>
  <c r="I19" i="4"/>
  <c r="I16" i="4"/>
  <c r="I18" i="4"/>
  <c r="I12" i="3"/>
  <c r="I15" i="5"/>
  <c r="I17" i="14"/>
  <c r="I15" i="14"/>
</calcChain>
</file>

<file path=xl/sharedStrings.xml><?xml version="1.0" encoding="utf-8"?>
<sst xmlns="http://schemas.openxmlformats.org/spreadsheetml/2006/main" count="339" uniqueCount="96">
  <si>
    <t>ПРОТОКОЛ РЕЗУЛЬТАТОВ</t>
  </si>
  <si>
    <t>№п/п</t>
  </si>
  <si>
    <t>Фамилия, имя</t>
  </si>
  <si>
    <t>Год рождения</t>
  </si>
  <si>
    <t>Стартовый номер</t>
  </si>
  <si>
    <t>Организация</t>
  </si>
  <si>
    <t>Результат</t>
  </si>
  <si>
    <t>Место</t>
  </si>
  <si>
    <t>Место проведения:</t>
  </si>
  <si>
    <t>Дата проведения:</t>
  </si>
  <si>
    <t>Время финиша</t>
  </si>
  <si>
    <t>Стартовое время, мин.</t>
  </si>
  <si>
    <t>соревнований по лыжным гонкам</t>
  </si>
  <si>
    <t>Начало гонки:</t>
  </si>
  <si>
    <t>Окончание гонки:</t>
  </si>
  <si>
    <t>Дистанция:</t>
  </si>
  <si>
    <t>Главный судья соревнований:</t>
  </si>
  <si>
    <t>Секретарь соревнований:</t>
  </si>
  <si>
    <t>Судья соревнований:</t>
  </si>
  <si>
    <t>Чикишев Виктор</t>
  </si>
  <si>
    <t>Солоницын Кирилл</t>
  </si>
  <si>
    <t>Тоншаевская ДЮСШ</t>
  </si>
  <si>
    <t>Кислицына Алина</t>
  </si>
  <si>
    <t>Хлыбова Ирина</t>
  </si>
  <si>
    <t>м</t>
  </si>
  <si>
    <t>МОУ Лесозаводская ООШ</t>
  </si>
  <si>
    <t>МОУ Тоншаевская СОШ</t>
  </si>
  <si>
    <t>Солоницын Павел</t>
  </si>
  <si>
    <t>Чернышов Никита</t>
  </si>
  <si>
    <t>МОУ Тоншаеская СОШ</t>
  </si>
  <si>
    <t>Иванова Варя</t>
  </si>
  <si>
    <t>Гоголев Кирилл</t>
  </si>
  <si>
    <t xml:space="preserve">Кокорин Алексей </t>
  </si>
  <si>
    <t>Маштаков Александр</t>
  </si>
  <si>
    <t>Архипова Анастасия</t>
  </si>
  <si>
    <t>Крупина Алёна</t>
  </si>
  <si>
    <t>МОУ Пижемская СОШ</t>
  </si>
  <si>
    <t>Смирнов Денис</t>
  </si>
  <si>
    <t>Смирнов Павел</t>
  </si>
  <si>
    <t xml:space="preserve">Юдинцев Алексей </t>
  </si>
  <si>
    <t>Савиных Иван</t>
  </si>
  <si>
    <t>Маштакова Мария</t>
  </si>
  <si>
    <t>Маковеев Никита</t>
  </si>
  <si>
    <t>девушки 2009г.р. и моложе</t>
  </si>
  <si>
    <t>девушки 2006-2008  г.р.</t>
  </si>
  <si>
    <t>юноши 2006-2008 г.р.</t>
  </si>
  <si>
    <t>девушки 2002-2005 г.р.</t>
  </si>
  <si>
    <t>юноши 2002-2005 г.р.</t>
  </si>
  <si>
    <t>мужчины 40-59 лет</t>
  </si>
  <si>
    <t>мужчины 60 лет и старше</t>
  </si>
  <si>
    <t>женщины 40-59 лет</t>
  </si>
  <si>
    <t>Юдинцев А.В.</t>
  </si>
  <si>
    <t>Хлыбова Е.В.</t>
  </si>
  <si>
    <t>Юдинцева С.А.</t>
  </si>
  <si>
    <t>Мусихин Александр</t>
  </si>
  <si>
    <t>Пеньков Андрей</t>
  </si>
  <si>
    <t xml:space="preserve">Новоселова Ирина </t>
  </si>
  <si>
    <t xml:space="preserve">Шарова Полина </t>
  </si>
  <si>
    <t>Втюрин Данил Сергеевич</t>
  </si>
  <si>
    <t>Торопов Илья Алексеевич</t>
  </si>
  <si>
    <t>Новоселов Игорь Сергеевич</t>
  </si>
  <si>
    <t>Богомолов Сергей Иванович</t>
  </si>
  <si>
    <t>ДЮЦ Олимп</t>
  </si>
  <si>
    <t>Белицкая Алла</t>
  </si>
  <si>
    <t>Свиненкова Светлана</t>
  </si>
  <si>
    <t>Савочкина Варвара</t>
  </si>
  <si>
    <t>Волкогонова Диана</t>
  </si>
  <si>
    <t>Сенников Артем</t>
  </si>
  <si>
    <t>Никитин Илья</t>
  </si>
  <si>
    <t>Медведев Даниил</t>
  </si>
  <si>
    <t>МОУ Лесозаводская СОШ</t>
  </si>
  <si>
    <t>Кудрявцев Дмитрий</t>
  </si>
  <si>
    <t>Панюшкин Кирилл</t>
  </si>
  <si>
    <t>Кокорин Максим</t>
  </si>
  <si>
    <t>Томилов алексей Васильевич</t>
  </si>
  <si>
    <t>Кудрявцева Любовь</t>
  </si>
  <si>
    <t>Шут Илья</t>
  </si>
  <si>
    <t>Трушков Александр</t>
  </si>
  <si>
    <t>Лачков Стас</t>
  </si>
  <si>
    <t>Михалицина Нина</t>
  </si>
  <si>
    <t>Юдинцев Андрей</t>
  </si>
  <si>
    <t>юноши 2009г.р. И моложе</t>
  </si>
  <si>
    <t>1 км</t>
  </si>
  <si>
    <t xml:space="preserve">  10:15:00</t>
  </si>
  <si>
    <t xml:space="preserve"> 10:15:00</t>
  </si>
  <si>
    <t>5 км</t>
  </si>
  <si>
    <t>Михалицин Александр</t>
  </si>
  <si>
    <t>2 км</t>
  </si>
  <si>
    <t>Никиенко Кирилл</t>
  </si>
  <si>
    <t>1</t>
  </si>
  <si>
    <t>2</t>
  </si>
  <si>
    <t>Юдинцева Евгения</t>
  </si>
  <si>
    <r>
      <t xml:space="preserve">Кардакова Анастасия       </t>
    </r>
    <r>
      <rPr>
        <sz val="11"/>
        <color rgb="FFFF0000"/>
        <rFont val="Calibri"/>
        <family val="2"/>
        <charset val="204"/>
        <scheme val="minor"/>
      </rPr>
      <t>сошла</t>
    </r>
  </si>
  <si>
    <t>3 км</t>
  </si>
  <si>
    <t>Окунева Надежда</t>
  </si>
  <si>
    <t>М 2001-39 г.р.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</si>
</sst>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[h]:mm:ss;@"/>
    <numFmt numFmtId="165" formatCode="h:mm;@"/>
    <numFmt numFmtId="166" formatCode="[$-F400]h:mm:ss\ AM/PM"/>
    <numFmt numFmtId="167" formatCode="h:mm:ss;@"/>
  </numFmts>
  <fonts count="13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b/>
      <sz val="10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54"/>
      <color rgb="FF25406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</fonts>
  <fills count="9">
    <fill>
      <patternFill patternType="none"/>
    </fill>
    <fill>
      <patternFill patternType="gray125"/>
    </fill>
    <fill>
      <gradientFill type="path" left="0.5" right="0.5" top="0.5" bottom="0.5">
        <stop position="0">
          <color rgb="FFFF0000"/>
        </stop>
        <stop position="1">
          <color rgb="FFFFFF00"/>
        </stop>
      </gradient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82">
    <xf numFmtId="0" fontId="0" fillId="0" borderId="0" xfId="0"/>
    <xf numFmtId="0" fontId="0" fillId="0" borderId="0" xfId="0" applyFont="1"/>
    <xf numFmtId="0" fontId="0" fillId="0" borderId="1" xfId="0" applyBorder="1"/>
    <xf numFmtId="164" fontId="0" fillId="0" borderId="1" xfId="0" applyNumberFormat="1" applyBorder="1"/>
    <xf numFmtId="0" fontId="0" fillId="0" borderId="1" xfId="0" applyBorder="1" applyAlignment="1">
      <alignment horizontal="center"/>
    </xf>
    <xf numFmtId="0" fontId="5" fillId="2" borderId="1" xfId="0" applyFont="1" applyFill="1" applyBorder="1" applyAlignment="1">
      <alignment horizontal="center" vertical="center"/>
    </xf>
    <xf numFmtId="0" fontId="3" fillId="3" borderId="1" xfId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/>
    </xf>
    <xf numFmtId="20" fontId="0" fillId="0" borderId="0" xfId="0" applyNumberFormat="1" applyFont="1" applyAlignment="1">
      <alignment horizontal="left"/>
    </xf>
    <xf numFmtId="0" fontId="0" fillId="0" borderId="0" xfId="0" applyFont="1" applyAlignment="1">
      <alignment horizontal="right"/>
    </xf>
    <xf numFmtId="0" fontId="0" fillId="0" borderId="0" xfId="0"/>
    <xf numFmtId="0" fontId="0" fillId="0" borderId="0" xfId="0" applyAlignment="1">
      <alignment horizontal="left"/>
    </xf>
    <xf numFmtId="0" fontId="6" fillId="0" borderId="1" xfId="0" applyFont="1" applyBorder="1" applyAlignment="1">
      <alignment horizontal="center"/>
    </xf>
    <xf numFmtId="164" fontId="0" fillId="0" borderId="1" xfId="0" applyNumberFormat="1" applyBorder="1" applyAlignment="1">
      <alignment horizontal="right"/>
    </xf>
    <xf numFmtId="164" fontId="6" fillId="0" borderId="1" xfId="0" applyNumberFormat="1" applyFont="1" applyBorder="1"/>
    <xf numFmtId="0" fontId="0" fillId="0" borderId="0" xfId="0"/>
    <xf numFmtId="0" fontId="0" fillId="0" borderId="0" xfId="0"/>
    <xf numFmtId="0" fontId="0" fillId="4" borderId="1" xfId="0" applyFill="1" applyBorder="1"/>
    <xf numFmtId="0" fontId="6" fillId="4" borderId="1" xfId="0" applyFont="1" applyFill="1" applyBorder="1"/>
    <xf numFmtId="0" fontId="0" fillId="4" borderId="1" xfId="0" applyFill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14" fontId="0" fillId="0" borderId="0" xfId="0" applyNumberFormat="1"/>
    <xf numFmtId="0" fontId="7" fillId="0" borderId="0" xfId="0" applyFont="1" applyAlignment="1">
      <alignment horizontal="center"/>
    </xf>
    <xf numFmtId="0" fontId="0" fillId="4" borderId="0" xfId="0" applyFill="1"/>
    <xf numFmtId="164" fontId="0" fillId="4" borderId="1" xfId="0" applyNumberFormat="1" applyFill="1" applyBorder="1"/>
    <xf numFmtId="0" fontId="0" fillId="0" borderId="0" xfId="0" applyFont="1" applyAlignment="1">
      <alignment horizontal="right"/>
    </xf>
    <xf numFmtId="165" fontId="0" fillId="0" borderId="1" xfId="0" applyNumberFormat="1" applyBorder="1"/>
    <xf numFmtId="0" fontId="0" fillId="4" borderId="1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6" fillId="4" borderId="1" xfId="0" applyFont="1" applyFill="1" applyBorder="1" applyAlignment="1">
      <alignment horizontal="center"/>
    </xf>
    <xf numFmtId="0" fontId="3" fillId="4" borderId="1" xfId="1" applyFont="1" applyFill="1" applyBorder="1" applyAlignment="1">
      <alignment horizontal="center" vertical="center" wrapText="1"/>
    </xf>
    <xf numFmtId="165" fontId="0" fillId="4" borderId="1" xfId="0" applyNumberFormat="1" applyFill="1" applyBorder="1"/>
    <xf numFmtId="0" fontId="8" fillId="4" borderId="1" xfId="0" applyFont="1" applyFill="1" applyBorder="1"/>
    <xf numFmtId="0" fontId="8" fillId="4" borderId="0" xfId="0" applyFont="1" applyFill="1"/>
    <xf numFmtId="0" fontId="9" fillId="4" borderId="1" xfId="0" applyFont="1" applyFill="1" applyBorder="1"/>
    <xf numFmtId="0" fontId="8" fillId="4" borderId="1" xfId="0" applyFont="1" applyFill="1" applyBorder="1" applyAlignment="1">
      <alignment horizontal="center"/>
    </xf>
    <xf numFmtId="0" fontId="10" fillId="4" borderId="1" xfId="0" applyFont="1" applyFill="1" applyBorder="1" applyAlignment="1">
      <alignment horizontal="center" vertical="center"/>
    </xf>
    <xf numFmtId="0" fontId="3" fillId="3" borderId="2" xfId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0" fillId="0" borderId="0" xfId="0" applyFont="1" applyAlignment="1">
      <alignment horizontal="right"/>
    </xf>
    <xf numFmtId="166" fontId="0" fillId="0" borderId="1" xfId="0" applyNumberFormat="1" applyBorder="1" applyAlignment="1">
      <alignment horizontal="center"/>
    </xf>
    <xf numFmtId="0" fontId="0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164" fontId="8" fillId="4" borderId="1" xfId="0" applyNumberFormat="1" applyFont="1" applyFill="1" applyBorder="1" applyAlignment="1">
      <alignment horizontal="center"/>
    </xf>
    <xf numFmtId="164" fontId="9" fillId="4" borderId="1" xfId="0" applyNumberFormat="1" applyFont="1" applyFill="1" applyBorder="1" applyAlignment="1">
      <alignment horizontal="center"/>
    </xf>
    <xf numFmtId="0" fontId="9" fillId="4" borderId="1" xfId="0" applyFont="1" applyFill="1" applyBorder="1" applyAlignment="1">
      <alignment horizontal="center"/>
    </xf>
    <xf numFmtId="0" fontId="11" fillId="4" borderId="1" xfId="0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/>
    </xf>
    <xf numFmtId="0" fontId="8" fillId="6" borderId="1" xfId="0" applyFont="1" applyFill="1" applyBorder="1" applyAlignment="1">
      <alignment horizontal="center"/>
    </xf>
    <xf numFmtId="0" fontId="8" fillId="7" borderId="1" xfId="0" applyFont="1" applyFill="1" applyBorder="1" applyAlignment="1">
      <alignment horizontal="center"/>
    </xf>
    <xf numFmtId="0" fontId="8" fillId="4" borderId="3" xfId="0" applyFont="1" applyFill="1" applyBorder="1" applyAlignment="1">
      <alignment horizontal="center"/>
    </xf>
    <xf numFmtId="0" fontId="10" fillId="4" borderId="4" xfId="0" applyFont="1" applyFill="1" applyBorder="1" applyAlignment="1">
      <alignment horizontal="center" vertical="center"/>
    </xf>
    <xf numFmtId="0" fontId="8" fillId="4" borderId="2" xfId="0" applyFont="1" applyFill="1" applyBorder="1"/>
    <xf numFmtId="0" fontId="8" fillId="4" borderId="2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justify" vertical="center" wrapText="1"/>
    </xf>
    <xf numFmtId="0" fontId="8" fillId="4" borderId="1" xfId="0" applyFont="1" applyFill="1" applyBorder="1" applyAlignment="1">
      <alignment vertical="center" wrapText="1"/>
    </xf>
    <xf numFmtId="164" fontId="8" fillId="4" borderId="0" xfId="0" applyNumberFormat="1" applyFont="1" applyFill="1" applyBorder="1" applyAlignment="1">
      <alignment horizontal="center"/>
    </xf>
    <xf numFmtId="0" fontId="0" fillId="4" borderId="0" xfId="0" applyFont="1" applyFill="1"/>
    <xf numFmtId="164" fontId="0" fillId="4" borderId="1" xfId="0" applyNumberFormat="1" applyFill="1" applyBorder="1" applyAlignment="1">
      <alignment horizontal="right"/>
    </xf>
    <xf numFmtId="164" fontId="6" fillId="4" borderId="1" xfId="0" applyNumberFormat="1" applyFont="1" applyFill="1" applyBorder="1"/>
    <xf numFmtId="0" fontId="3" fillId="6" borderId="1" xfId="1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/>
    </xf>
    <xf numFmtId="0" fontId="0" fillId="4" borderId="0" xfId="0" applyFill="1" applyBorder="1" applyAlignment="1">
      <alignment horizontal="center"/>
    </xf>
    <xf numFmtId="0" fontId="0" fillId="4" borderId="0" xfId="0" applyFill="1" applyBorder="1"/>
    <xf numFmtId="164" fontId="0" fillId="4" borderId="0" xfId="0" applyNumberFormat="1" applyFill="1" applyBorder="1"/>
    <xf numFmtId="164" fontId="0" fillId="4" borderId="0" xfId="0" applyNumberFormat="1" applyFill="1" applyBorder="1" applyAlignment="1">
      <alignment horizontal="right"/>
    </xf>
    <xf numFmtId="164" fontId="6" fillId="4" borderId="0" xfId="0" applyNumberFormat="1" applyFont="1" applyFill="1" applyBorder="1"/>
    <xf numFmtId="0" fontId="0" fillId="4" borderId="0" xfId="0" applyFont="1" applyFill="1" applyBorder="1" applyAlignment="1">
      <alignment horizontal="center"/>
    </xf>
    <xf numFmtId="0" fontId="0" fillId="0" borderId="0" xfId="0" applyBorder="1"/>
    <xf numFmtId="167" fontId="0" fillId="4" borderId="1" xfId="0" applyNumberFormat="1" applyFill="1" applyBorder="1" applyAlignment="1">
      <alignment horizontal="right"/>
    </xf>
    <xf numFmtId="0" fontId="0" fillId="5" borderId="1" xfId="0" applyFont="1" applyFill="1" applyBorder="1" applyAlignment="1">
      <alignment horizontal="center"/>
    </xf>
    <xf numFmtId="49" fontId="0" fillId="5" borderId="1" xfId="0" applyNumberFormat="1" applyFont="1" applyFill="1" applyBorder="1" applyAlignment="1">
      <alignment horizontal="center"/>
    </xf>
    <xf numFmtId="49" fontId="0" fillId="3" borderId="1" xfId="0" applyNumberFormat="1" applyFont="1" applyFill="1" applyBorder="1" applyAlignment="1">
      <alignment horizontal="center"/>
    </xf>
    <xf numFmtId="0" fontId="0" fillId="6" borderId="1" xfId="0" applyFont="1" applyFill="1" applyBorder="1" applyAlignment="1">
      <alignment horizontal="center"/>
    </xf>
    <xf numFmtId="0" fontId="0" fillId="7" borderId="1" xfId="0" applyFont="1" applyFill="1" applyBorder="1" applyAlignment="1">
      <alignment horizontal="center"/>
    </xf>
    <xf numFmtId="164" fontId="0" fillId="4" borderId="1" xfId="0" applyNumberFormat="1" applyFill="1" applyBorder="1" applyAlignment="1">
      <alignment horizontal="center"/>
    </xf>
    <xf numFmtId="164" fontId="6" fillId="4" borderId="1" xfId="0" applyNumberFormat="1" applyFont="1" applyFill="1" applyBorder="1" applyAlignment="1">
      <alignment horizontal="center"/>
    </xf>
    <xf numFmtId="0" fontId="0" fillId="8" borderId="1" xfId="0" applyFont="1" applyFill="1" applyBorder="1" applyAlignment="1">
      <alignment horizontal="center"/>
    </xf>
    <xf numFmtId="0" fontId="0" fillId="3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 vertical="center"/>
    </xf>
  </cellXfs>
  <cellStyles count="3">
    <cellStyle name="Обычный" xfId="0" builtinId="0"/>
    <cellStyle name="Обычный 2" xfId="2" xr:uid="{00000000-0005-0000-0000-000001000000}"/>
    <cellStyle name="Обычный 3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586341</xdr:colOff>
      <xdr:row>0</xdr:row>
      <xdr:rowOff>0</xdr:rowOff>
    </xdr:from>
    <xdr:ext cx="5056705" cy="718466"/>
    <xdr:sp macro="" textlink="">
      <xdr:nvSpPr>
        <xdr:cNvPr id="4" name="Прямоугольник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1815066" y="0"/>
          <a:ext cx="5056705" cy="718466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/>
          </a:scene3d>
          <a:sp3d contourW="19050" prstMaterial="clear">
            <a:bevelT w="50800" h="50800"/>
            <a:contourClr>
              <a:schemeClr val="accent5">
                <a:tint val="70000"/>
                <a:satMod val="180000"/>
                <a:alpha val="70000"/>
              </a:schemeClr>
            </a:contourClr>
          </a:sp3d>
        </a:bodyPr>
        <a:lstStyle/>
        <a:p>
          <a:pPr algn="ctr"/>
          <a:r>
            <a:rPr lang="ru-RU" sz="4000" b="1" cap="none" spc="0">
              <a:ln/>
              <a:solidFill>
                <a:schemeClr val="accent1">
                  <a:lumMod val="50000"/>
                </a:schemeClr>
              </a:solidFill>
              <a:effectLst/>
            </a:rPr>
            <a:t>"Лыжня</a:t>
          </a:r>
          <a:r>
            <a:rPr lang="ru-RU" sz="4000" b="1" cap="none" spc="0" baseline="0">
              <a:ln/>
              <a:solidFill>
                <a:schemeClr val="accent1">
                  <a:lumMod val="50000"/>
                </a:schemeClr>
              </a:solidFill>
              <a:effectLst/>
            </a:rPr>
            <a:t> России 2020</a:t>
          </a:r>
          <a:r>
            <a:rPr lang="ru-RU" sz="4000" b="1" cap="none" spc="0">
              <a:ln/>
              <a:solidFill>
                <a:schemeClr val="accent1">
                  <a:lumMod val="50000"/>
                </a:schemeClr>
              </a:solidFill>
              <a:effectLst/>
            </a:rPr>
            <a:t>"</a:t>
          </a:r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</xdr:colOff>
      <xdr:row>0</xdr:row>
      <xdr:rowOff>9525</xdr:rowOff>
    </xdr:from>
    <xdr:ext cx="7105650" cy="937629"/>
    <xdr:sp macro="" textlink="">
      <xdr:nvSpPr>
        <xdr:cNvPr id="2" name="Прямоугольник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SpPr/>
      </xdr:nvSpPr>
      <xdr:spPr>
        <a:xfrm>
          <a:off x="1" y="9525"/>
          <a:ext cx="7105650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orthographicFront"/>
            <a:lightRig rig="flat" dir="tl"/>
          </a:scene3d>
          <a:sp3d contourW="19050" prstMaterial="clear">
            <a:bevelT w="50800" h="50800"/>
            <a:contourClr>
              <a:schemeClr val="accent5">
                <a:tint val="70000"/>
                <a:satMod val="180000"/>
                <a:alpha val="70000"/>
              </a:schemeClr>
            </a:contourClr>
          </a:sp3d>
        </a:bodyPr>
        <a:lstStyle/>
        <a:p>
          <a:pPr algn="ctr"/>
          <a:endParaRPr lang="ru-RU" sz="5400" b="1" cap="none" spc="0">
            <a:ln/>
            <a:solidFill>
              <a:schemeClr val="accent1">
                <a:lumMod val="50000"/>
              </a:schemeClr>
            </a:solidFill>
            <a:effectLst/>
          </a:endParaRPr>
        </a:p>
      </xdr:txBody>
    </xdr:sp>
    <xdr:clientData/>
  </xdr:oneCellAnchor>
  <xdr:oneCellAnchor>
    <xdr:from>
      <xdr:col>1</xdr:col>
      <xdr:colOff>428625</xdr:colOff>
      <xdr:row>1</xdr:row>
      <xdr:rowOff>9525</xdr:rowOff>
    </xdr:from>
    <xdr:ext cx="5056705" cy="718466"/>
    <xdr:sp macro="" textlink="">
      <xdr:nvSpPr>
        <xdr:cNvPr id="3" name="Прямоугольник 2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SpPr/>
      </xdr:nvSpPr>
      <xdr:spPr>
        <a:xfrm>
          <a:off x="1038225" y="200025"/>
          <a:ext cx="5056705" cy="718466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/>
          </a:scene3d>
          <a:sp3d contourW="19050" prstMaterial="clear">
            <a:bevelT w="50800" h="50800"/>
            <a:contourClr>
              <a:schemeClr val="accent5">
                <a:tint val="70000"/>
                <a:satMod val="180000"/>
                <a:alpha val="70000"/>
              </a:schemeClr>
            </a:contourClr>
          </a:sp3d>
        </a:bodyPr>
        <a:lstStyle/>
        <a:p>
          <a:pPr algn="ctr"/>
          <a:r>
            <a:rPr lang="ru-RU" sz="4000" b="1" cap="none" spc="0">
              <a:ln/>
              <a:solidFill>
                <a:schemeClr val="accent1">
                  <a:lumMod val="50000"/>
                </a:schemeClr>
              </a:solidFill>
              <a:effectLst/>
            </a:rPr>
            <a:t>"Лыжня</a:t>
          </a:r>
          <a:r>
            <a:rPr lang="ru-RU" sz="4000" b="1" cap="none" spc="0" baseline="0">
              <a:ln/>
              <a:solidFill>
                <a:schemeClr val="accent1">
                  <a:lumMod val="50000"/>
                </a:schemeClr>
              </a:solidFill>
              <a:effectLst/>
            </a:rPr>
            <a:t> России 2020</a:t>
          </a:r>
          <a:r>
            <a:rPr lang="ru-RU" sz="4000" b="1" cap="none" spc="0">
              <a:ln/>
              <a:solidFill>
                <a:schemeClr val="accent1">
                  <a:lumMod val="50000"/>
                </a:schemeClr>
              </a:solidFill>
              <a:effectLst/>
            </a:rPr>
            <a:t>"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193401</xdr:colOff>
      <xdr:row>0</xdr:row>
      <xdr:rowOff>0</xdr:rowOff>
    </xdr:from>
    <xdr:ext cx="184731" cy="937629"/>
    <xdr:sp macro="" textlink="">
      <xdr:nvSpPr>
        <xdr:cNvPr id="5" name="Прямоугольник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4251051" y="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/>
          </a:scene3d>
          <a:sp3d contourW="19050" prstMaterial="clear">
            <a:bevelT w="50800" h="50800"/>
            <a:contourClr>
              <a:schemeClr val="accent5">
                <a:tint val="70000"/>
                <a:satMod val="180000"/>
                <a:alpha val="70000"/>
              </a:schemeClr>
            </a:contourClr>
          </a:sp3d>
        </a:bodyPr>
        <a:lstStyle/>
        <a:p>
          <a:pPr algn="ctr"/>
          <a:endParaRPr lang="ru-RU" sz="5400" b="1" cap="none" spc="0">
            <a:ln/>
            <a:solidFill>
              <a:schemeClr val="accent1">
                <a:lumMod val="50000"/>
              </a:schemeClr>
            </a:solidFill>
            <a:effectLst/>
          </a:endParaRPr>
        </a:p>
      </xdr:txBody>
    </xdr:sp>
    <xdr:clientData/>
  </xdr:oneCellAnchor>
  <xdr:oneCellAnchor>
    <xdr:from>
      <xdr:col>2</xdr:col>
      <xdr:colOff>728747</xdr:colOff>
      <xdr:row>3</xdr:row>
      <xdr:rowOff>285750</xdr:rowOff>
    </xdr:from>
    <xdr:ext cx="5056705" cy="718466"/>
    <xdr:sp macro="" textlink="">
      <xdr:nvSpPr>
        <xdr:cNvPr id="3" name="Прямоугольник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1957472" y="857250"/>
          <a:ext cx="5056705" cy="718466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/>
          </a:scene3d>
          <a:sp3d contourW="19050" prstMaterial="clear">
            <a:bevelT w="50800" h="50800"/>
            <a:contourClr>
              <a:schemeClr val="accent5">
                <a:tint val="70000"/>
                <a:satMod val="180000"/>
                <a:alpha val="70000"/>
              </a:schemeClr>
            </a:contourClr>
          </a:sp3d>
        </a:bodyPr>
        <a:lstStyle/>
        <a:p>
          <a:pPr algn="ctr"/>
          <a:r>
            <a:rPr lang="ru-RU" sz="4000" b="1" cap="none" spc="0">
              <a:ln/>
              <a:solidFill>
                <a:schemeClr val="accent1">
                  <a:lumMod val="50000"/>
                </a:schemeClr>
              </a:solidFill>
              <a:effectLst/>
            </a:rPr>
            <a:t>"Лыжня</a:t>
          </a:r>
          <a:r>
            <a:rPr lang="ru-RU" sz="4000" b="1" cap="none" spc="0" baseline="0">
              <a:ln/>
              <a:solidFill>
                <a:schemeClr val="accent1">
                  <a:lumMod val="50000"/>
                </a:schemeClr>
              </a:solidFill>
              <a:effectLst/>
            </a:rPr>
            <a:t> России 2020</a:t>
          </a:r>
          <a:r>
            <a:rPr lang="ru-RU" sz="4000" b="1" cap="none" spc="0">
              <a:ln/>
              <a:solidFill>
                <a:schemeClr val="accent1">
                  <a:lumMod val="50000"/>
                </a:schemeClr>
              </a:solidFill>
              <a:effectLst/>
            </a:rPr>
            <a:t>"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586821</xdr:colOff>
      <xdr:row>0</xdr:row>
      <xdr:rowOff>0</xdr:rowOff>
    </xdr:from>
    <xdr:ext cx="5056705" cy="1908215"/>
    <xdr:sp macro="" textlink="">
      <xdr:nvSpPr>
        <xdr:cNvPr id="4" name="Прямоугольник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/>
      </xdr:nvSpPr>
      <xdr:spPr>
        <a:xfrm>
          <a:off x="1815546" y="0"/>
          <a:ext cx="5056705" cy="1908215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/>
          </a:scene3d>
          <a:sp3d contourW="19050" prstMaterial="clear">
            <a:bevelT w="50800" h="50800"/>
            <a:contourClr>
              <a:schemeClr val="accent5">
                <a:tint val="70000"/>
                <a:satMod val="180000"/>
                <a:alpha val="70000"/>
              </a:schemeClr>
            </a:contourClr>
          </a:sp3d>
        </a:bodyPr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ru-RU" sz="1100" b="1">
            <a:latin typeface="+mn-lt"/>
            <a:ea typeface="+mn-ea"/>
            <a:cs typeface="+mn-cs"/>
          </a:endParaRP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ru-RU" sz="1100" b="1">
            <a:latin typeface="+mn-lt"/>
            <a:ea typeface="+mn-ea"/>
            <a:cs typeface="+mn-cs"/>
          </a:endParaRP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ru-RU" sz="4000" b="1">
              <a:latin typeface="+mn-lt"/>
              <a:ea typeface="+mn-ea"/>
              <a:cs typeface="+mn-cs"/>
            </a:rPr>
            <a:t>"Лыжня</a:t>
          </a:r>
          <a:r>
            <a:rPr lang="ru-RU" sz="4000" b="1" baseline="0">
              <a:latin typeface="+mn-lt"/>
              <a:ea typeface="+mn-ea"/>
              <a:cs typeface="+mn-cs"/>
            </a:rPr>
            <a:t> России 2020</a:t>
          </a:r>
          <a:r>
            <a:rPr lang="ru-RU" sz="4000" b="1">
              <a:latin typeface="+mn-lt"/>
              <a:ea typeface="+mn-ea"/>
              <a:cs typeface="+mn-cs"/>
            </a:rPr>
            <a:t>"</a:t>
          </a:r>
          <a:endParaRPr lang="ru-RU" sz="19900"/>
        </a:p>
        <a:p>
          <a:pPr algn="ctr"/>
          <a:endParaRPr lang="ru-RU" sz="5400" b="1" cap="none" spc="0">
            <a:ln/>
            <a:solidFill>
              <a:schemeClr val="accent1">
                <a:lumMod val="50000"/>
              </a:schemeClr>
            </a:solidFill>
            <a:effectLst/>
          </a:endParaRP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531628</xdr:colOff>
      <xdr:row>0</xdr:row>
      <xdr:rowOff>0</xdr:rowOff>
    </xdr:from>
    <xdr:ext cx="5056705" cy="1563761"/>
    <xdr:sp macro="" textlink="">
      <xdr:nvSpPr>
        <xdr:cNvPr id="4" name="Прямоугольник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/>
      </xdr:nvSpPr>
      <xdr:spPr>
        <a:xfrm>
          <a:off x="1760353" y="0"/>
          <a:ext cx="5056705" cy="1563761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/>
          </a:scene3d>
          <a:sp3d contourW="19050" prstMaterial="clear">
            <a:bevelT w="50800" h="50800"/>
            <a:contourClr>
              <a:schemeClr val="accent5">
                <a:tint val="70000"/>
                <a:satMod val="180000"/>
                <a:alpha val="70000"/>
              </a:schemeClr>
            </a:contourClr>
          </a:sp3d>
        </a:bodyPr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ru-RU" sz="4000" b="1">
              <a:latin typeface="+mn-lt"/>
              <a:ea typeface="+mn-ea"/>
              <a:cs typeface="+mn-cs"/>
            </a:rPr>
            <a:t>"Лыжня</a:t>
          </a:r>
          <a:r>
            <a:rPr lang="ru-RU" sz="4000" b="1" baseline="0">
              <a:latin typeface="+mn-lt"/>
              <a:ea typeface="+mn-ea"/>
              <a:cs typeface="+mn-cs"/>
            </a:rPr>
            <a:t> России 2020</a:t>
          </a:r>
          <a:r>
            <a:rPr lang="ru-RU" sz="4000" b="1">
              <a:latin typeface="+mn-lt"/>
              <a:ea typeface="+mn-ea"/>
              <a:cs typeface="+mn-cs"/>
            </a:rPr>
            <a:t>"</a:t>
          </a:r>
          <a:endParaRPr lang="ru-RU" sz="19900"/>
        </a:p>
        <a:p>
          <a:pPr algn="ctr"/>
          <a:endParaRPr lang="ru-RU" sz="5400" b="1" cap="none" spc="0">
            <a:ln/>
            <a:solidFill>
              <a:schemeClr val="accent1">
                <a:lumMod val="50000"/>
              </a:schemeClr>
            </a:solidFill>
            <a:effectLst/>
          </a:endParaRP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731650</xdr:colOff>
      <xdr:row>1</xdr:row>
      <xdr:rowOff>9525</xdr:rowOff>
    </xdr:from>
    <xdr:ext cx="5056705" cy="1563761"/>
    <xdr:sp macro="" textlink="">
      <xdr:nvSpPr>
        <xdr:cNvPr id="4" name="Прямоугольник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SpPr/>
      </xdr:nvSpPr>
      <xdr:spPr>
        <a:xfrm>
          <a:off x="1960375" y="200025"/>
          <a:ext cx="5056705" cy="1563761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/>
          </a:scene3d>
          <a:sp3d contourW="19050" prstMaterial="clear">
            <a:bevelT w="50800" h="50800"/>
            <a:contourClr>
              <a:schemeClr val="accent5">
                <a:tint val="70000"/>
                <a:satMod val="180000"/>
                <a:alpha val="70000"/>
              </a:schemeClr>
            </a:contourClr>
          </a:sp3d>
        </a:bodyPr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ru-RU" sz="4000" b="1">
              <a:latin typeface="+mn-lt"/>
              <a:ea typeface="+mn-ea"/>
              <a:cs typeface="+mn-cs"/>
            </a:rPr>
            <a:t>"Лыжня</a:t>
          </a:r>
          <a:r>
            <a:rPr lang="ru-RU" sz="4000" b="1" baseline="0">
              <a:latin typeface="+mn-lt"/>
              <a:ea typeface="+mn-ea"/>
              <a:cs typeface="+mn-cs"/>
            </a:rPr>
            <a:t> России 2020</a:t>
          </a:r>
          <a:r>
            <a:rPr lang="ru-RU" sz="4000" b="1">
              <a:latin typeface="+mn-lt"/>
              <a:ea typeface="+mn-ea"/>
              <a:cs typeface="+mn-cs"/>
            </a:rPr>
            <a:t>"</a:t>
          </a:r>
          <a:endParaRPr lang="ru-RU" sz="19900"/>
        </a:p>
        <a:p>
          <a:pPr algn="ctr"/>
          <a:endParaRPr lang="ru-RU" sz="5400" b="1" cap="none" spc="0">
            <a:ln/>
            <a:solidFill>
              <a:schemeClr val="accent1">
                <a:lumMod val="50000"/>
              </a:schemeClr>
            </a:solidFill>
            <a:effectLst/>
          </a:endParaRP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193402</xdr:colOff>
      <xdr:row>0</xdr:row>
      <xdr:rowOff>0</xdr:rowOff>
    </xdr:from>
    <xdr:ext cx="184730" cy="937629"/>
    <xdr:sp macro="" textlink="">
      <xdr:nvSpPr>
        <xdr:cNvPr id="4" name="Прямоугольник 3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SpPr/>
      </xdr:nvSpPr>
      <xdr:spPr>
        <a:xfrm>
          <a:off x="4251052" y="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/>
          </a:scene3d>
          <a:sp3d contourW="19050" prstMaterial="clear">
            <a:bevelT w="50800" h="50800"/>
            <a:contourClr>
              <a:schemeClr val="accent5">
                <a:tint val="70000"/>
                <a:satMod val="180000"/>
                <a:alpha val="70000"/>
              </a:schemeClr>
            </a:contourClr>
          </a:sp3d>
        </a:bodyPr>
        <a:lstStyle/>
        <a:p>
          <a:pPr algn="ctr"/>
          <a:endParaRPr lang="ru-RU" sz="5400" b="1" cap="none" spc="0">
            <a:ln/>
            <a:solidFill>
              <a:schemeClr val="accent1">
                <a:lumMod val="50000"/>
              </a:schemeClr>
            </a:solidFill>
            <a:effectLst/>
          </a:endParaRPr>
        </a:p>
      </xdr:txBody>
    </xdr:sp>
    <xdr:clientData/>
  </xdr:oneCellAnchor>
  <xdr:oneCellAnchor>
    <xdr:from>
      <xdr:col>2</xdr:col>
      <xdr:colOff>394401</xdr:colOff>
      <xdr:row>0</xdr:row>
      <xdr:rowOff>171450</xdr:rowOff>
    </xdr:from>
    <xdr:ext cx="5056705" cy="718466"/>
    <xdr:sp macro="" textlink="">
      <xdr:nvSpPr>
        <xdr:cNvPr id="3" name="Прямоугольник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SpPr/>
      </xdr:nvSpPr>
      <xdr:spPr>
        <a:xfrm>
          <a:off x="1623126" y="171450"/>
          <a:ext cx="5056705" cy="718466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/>
          </a:scene3d>
          <a:sp3d contourW="19050" prstMaterial="clear">
            <a:bevelT w="50800" h="50800"/>
            <a:contourClr>
              <a:schemeClr val="accent5">
                <a:tint val="70000"/>
                <a:satMod val="180000"/>
                <a:alpha val="70000"/>
              </a:schemeClr>
            </a:contourClr>
          </a:sp3d>
        </a:bodyPr>
        <a:lstStyle/>
        <a:p>
          <a:pPr algn="ctr"/>
          <a:r>
            <a:rPr lang="ru-RU" sz="4000" b="1" cap="none" spc="0">
              <a:ln/>
              <a:solidFill>
                <a:schemeClr val="accent1">
                  <a:lumMod val="50000"/>
                </a:schemeClr>
              </a:solidFill>
              <a:effectLst/>
            </a:rPr>
            <a:t>"Лыжня</a:t>
          </a:r>
          <a:r>
            <a:rPr lang="ru-RU" sz="4000" b="1" cap="none" spc="0" baseline="0">
              <a:ln/>
              <a:solidFill>
                <a:schemeClr val="accent1">
                  <a:lumMod val="50000"/>
                </a:schemeClr>
              </a:solidFill>
              <a:effectLst/>
            </a:rPr>
            <a:t> России 2020</a:t>
          </a:r>
          <a:r>
            <a:rPr lang="ru-RU" sz="4000" b="1" cap="none" spc="0">
              <a:ln/>
              <a:solidFill>
                <a:schemeClr val="accent1">
                  <a:lumMod val="50000"/>
                </a:schemeClr>
              </a:solidFill>
              <a:effectLst/>
            </a:rPr>
            <a:t>"</a:t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526775</xdr:colOff>
      <xdr:row>0</xdr:row>
      <xdr:rowOff>0</xdr:rowOff>
    </xdr:from>
    <xdr:ext cx="184731" cy="937629"/>
    <xdr:sp macro="" textlink="">
      <xdr:nvSpPr>
        <xdr:cNvPr id="2" name="Прямоугольник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/>
      </xdr:nvSpPr>
      <xdr:spPr>
        <a:xfrm>
          <a:off x="4251050" y="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/>
          </a:scene3d>
          <a:sp3d contourW="19050" prstMaterial="clear">
            <a:bevelT w="50800" h="50800"/>
            <a:contourClr>
              <a:schemeClr val="accent5">
                <a:tint val="70000"/>
                <a:satMod val="180000"/>
                <a:alpha val="70000"/>
              </a:schemeClr>
            </a:contourClr>
          </a:sp3d>
        </a:bodyPr>
        <a:lstStyle/>
        <a:p>
          <a:pPr algn="ctr"/>
          <a:endParaRPr lang="ru-RU" sz="5400" b="1" cap="none" spc="0">
            <a:ln/>
            <a:solidFill>
              <a:schemeClr val="accent1">
                <a:lumMod val="50000"/>
              </a:schemeClr>
            </a:solidFill>
            <a:effectLst/>
          </a:endParaRPr>
        </a:p>
      </xdr:txBody>
    </xdr:sp>
    <xdr:clientData/>
  </xdr:oneCellAnchor>
  <xdr:oneCellAnchor>
    <xdr:from>
      <xdr:col>2</xdr:col>
      <xdr:colOff>964925</xdr:colOff>
      <xdr:row>0</xdr:row>
      <xdr:rowOff>142875</xdr:rowOff>
    </xdr:from>
    <xdr:ext cx="5056705" cy="718466"/>
    <xdr:sp macro="" textlink="">
      <xdr:nvSpPr>
        <xdr:cNvPr id="3" name="Прямоугольник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SpPr/>
      </xdr:nvSpPr>
      <xdr:spPr>
        <a:xfrm>
          <a:off x="2126975" y="142875"/>
          <a:ext cx="5056705" cy="718466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/>
          </a:scene3d>
          <a:sp3d contourW="19050" prstMaterial="clear">
            <a:bevelT w="50800" h="50800"/>
            <a:contourClr>
              <a:schemeClr val="accent5">
                <a:tint val="70000"/>
                <a:satMod val="180000"/>
                <a:alpha val="70000"/>
              </a:schemeClr>
            </a:contourClr>
          </a:sp3d>
        </a:bodyPr>
        <a:lstStyle/>
        <a:p>
          <a:pPr algn="ctr"/>
          <a:r>
            <a:rPr lang="ru-RU" sz="4000" b="1" cap="none" spc="0">
              <a:ln/>
              <a:solidFill>
                <a:schemeClr val="accent1">
                  <a:lumMod val="50000"/>
                </a:schemeClr>
              </a:solidFill>
              <a:effectLst/>
            </a:rPr>
            <a:t>"Лыжня</a:t>
          </a:r>
          <a:r>
            <a:rPr lang="ru-RU" sz="4000" b="1" cap="none" spc="0" baseline="0">
              <a:ln/>
              <a:solidFill>
                <a:schemeClr val="accent1">
                  <a:lumMod val="50000"/>
                </a:schemeClr>
              </a:solidFill>
              <a:effectLst/>
            </a:rPr>
            <a:t> России 2020</a:t>
          </a:r>
          <a:r>
            <a:rPr lang="ru-RU" sz="4000" b="1" cap="none" spc="0">
              <a:ln/>
              <a:solidFill>
                <a:schemeClr val="accent1">
                  <a:lumMod val="50000"/>
                </a:schemeClr>
              </a:solidFill>
              <a:effectLst/>
            </a:rPr>
            <a:t>"</a:t>
          </a: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9525</xdr:rowOff>
    </xdr:from>
    <xdr:ext cx="7162800" cy="937629"/>
    <xdr:sp macro="" textlink="">
      <xdr:nvSpPr>
        <xdr:cNvPr id="2" name="Прямоугольник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SpPr/>
      </xdr:nvSpPr>
      <xdr:spPr>
        <a:xfrm>
          <a:off x="0" y="9525"/>
          <a:ext cx="7162800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orthographicFront"/>
            <a:lightRig rig="flat" dir="tl"/>
          </a:scene3d>
          <a:sp3d contourW="19050" prstMaterial="clear">
            <a:bevelT w="50800" h="50800"/>
            <a:contourClr>
              <a:schemeClr val="accent5">
                <a:tint val="70000"/>
                <a:satMod val="180000"/>
                <a:alpha val="70000"/>
              </a:schemeClr>
            </a:contourClr>
          </a:sp3d>
        </a:bodyPr>
        <a:lstStyle/>
        <a:p>
          <a:pPr algn="ctr"/>
          <a:endParaRPr lang="ru-RU" sz="5400" b="1" cap="none" spc="0">
            <a:ln/>
            <a:solidFill>
              <a:schemeClr val="accent1">
                <a:lumMod val="50000"/>
              </a:schemeClr>
            </a:solidFill>
            <a:effectLst/>
          </a:endParaRPr>
        </a:p>
      </xdr:txBody>
    </xdr:sp>
    <xdr:clientData/>
  </xdr:oneCellAnchor>
  <xdr:oneCellAnchor>
    <xdr:from>
      <xdr:col>0</xdr:col>
      <xdr:colOff>0</xdr:colOff>
      <xdr:row>0</xdr:row>
      <xdr:rowOff>9525</xdr:rowOff>
    </xdr:from>
    <xdr:ext cx="5056705" cy="718466"/>
    <xdr:sp macro="" textlink="">
      <xdr:nvSpPr>
        <xdr:cNvPr id="3" name="Прямоугольник 2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SpPr/>
      </xdr:nvSpPr>
      <xdr:spPr>
        <a:xfrm>
          <a:off x="0" y="9525"/>
          <a:ext cx="5056705" cy="718466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/>
          </a:scene3d>
          <a:sp3d contourW="19050" prstMaterial="clear">
            <a:bevelT w="50800" h="50800"/>
            <a:contourClr>
              <a:schemeClr val="accent5">
                <a:tint val="70000"/>
                <a:satMod val="180000"/>
                <a:alpha val="70000"/>
              </a:schemeClr>
            </a:contourClr>
          </a:sp3d>
        </a:bodyPr>
        <a:lstStyle/>
        <a:p>
          <a:pPr algn="ctr"/>
          <a:r>
            <a:rPr lang="ru-RU" sz="4000" b="1" cap="none" spc="0">
              <a:ln/>
              <a:solidFill>
                <a:schemeClr val="accent1">
                  <a:lumMod val="50000"/>
                </a:schemeClr>
              </a:solidFill>
              <a:effectLst/>
            </a:rPr>
            <a:t>"Лыжня</a:t>
          </a:r>
          <a:r>
            <a:rPr lang="ru-RU" sz="4000" b="1" cap="none" spc="0" baseline="0">
              <a:ln/>
              <a:solidFill>
                <a:schemeClr val="accent1">
                  <a:lumMod val="50000"/>
                </a:schemeClr>
              </a:solidFill>
              <a:effectLst/>
            </a:rPr>
            <a:t> России 2020</a:t>
          </a:r>
          <a:r>
            <a:rPr lang="ru-RU" sz="4000" b="1" cap="none" spc="0">
              <a:ln/>
              <a:solidFill>
                <a:schemeClr val="accent1">
                  <a:lumMod val="50000"/>
                </a:schemeClr>
              </a:solidFill>
              <a:effectLst/>
            </a:rPr>
            <a:t>"</a:t>
          </a: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9525</xdr:rowOff>
    </xdr:from>
    <xdr:ext cx="7153275" cy="937629"/>
    <xdr:sp macro="" textlink="">
      <xdr:nvSpPr>
        <xdr:cNvPr id="2" name="Прямоугольник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SpPr/>
      </xdr:nvSpPr>
      <xdr:spPr>
        <a:xfrm>
          <a:off x="0" y="9525"/>
          <a:ext cx="7153275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orthographicFront"/>
            <a:lightRig rig="flat" dir="tl"/>
          </a:scene3d>
          <a:sp3d contourW="19050" prstMaterial="clear">
            <a:bevelT w="50800" h="50800"/>
            <a:contourClr>
              <a:schemeClr val="accent5">
                <a:tint val="70000"/>
                <a:satMod val="180000"/>
                <a:alpha val="70000"/>
              </a:schemeClr>
            </a:contourClr>
          </a:sp3d>
        </a:bodyPr>
        <a:lstStyle/>
        <a:p>
          <a:pPr algn="ctr"/>
          <a:endParaRPr lang="ru-RU" sz="5400" b="1" cap="none" spc="0">
            <a:ln/>
            <a:solidFill>
              <a:schemeClr val="accent1">
                <a:lumMod val="50000"/>
              </a:schemeClr>
            </a:solidFill>
            <a:effectLst/>
          </a:endParaRPr>
        </a:p>
      </xdr:txBody>
    </xdr:sp>
    <xdr:clientData/>
  </xdr:oneCellAnchor>
  <xdr:oneCellAnchor>
    <xdr:from>
      <xdr:col>2</xdr:col>
      <xdr:colOff>361950</xdr:colOff>
      <xdr:row>0</xdr:row>
      <xdr:rowOff>85725</xdr:rowOff>
    </xdr:from>
    <xdr:ext cx="5056705" cy="718466"/>
    <xdr:sp macro="" textlink="">
      <xdr:nvSpPr>
        <xdr:cNvPr id="3" name="Прямоугольник 2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SpPr/>
      </xdr:nvSpPr>
      <xdr:spPr>
        <a:xfrm>
          <a:off x="1581150" y="85725"/>
          <a:ext cx="5056705" cy="718466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/>
          </a:scene3d>
          <a:sp3d contourW="19050" prstMaterial="clear">
            <a:bevelT w="50800" h="50800"/>
            <a:contourClr>
              <a:schemeClr val="accent5">
                <a:tint val="70000"/>
                <a:satMod val="180000"/>
                <a:alpha val="70000"/>
              </a:schemeClr>
            </a:contourClr>
          </a:sp3d>
        </a:bodyPr>
        <a:lstStyle/>
        <a:p>
          <a:pPr algn="ctr"/>
          <a:r>
            <a:rPr lang="ru-RU" sz="4000" b="1" cap="none" spc="0">
              <a:ln/>
              <a:solidFill>
                <a:schemeClr val="accent1">
                  <a:lumMod val="50000"/>
                </a:schemeClr>
              </a:solidFill>
              <a:effectLst/>
            </a:rPr>
            <a:t>"Лыжня</a:t>
          </a:r>
          <a:r>
            <a:rPr lang="ru-RU" sz="4000" b="1" cap="none" spc="0" baseline="0">
              <a:ln/>
              <a:solidFill>
                <a:schemeClr val="accent1">
                  <a:lumMod val="50000"/>
                </a:schemeClr>
              </a:solidFill>
              <a:effectLst/>
            </a:rPr>
            <a:t> России 2020</a:t>
          </a:r>
          <a:r>
            <a:rPr lang="ru-RU" sz="4000" b="1" cap="none" spc="0">
              <a:ln/>
              <a:solidFill>
                <a:schemeClr val="accent1">
                  <a:lumMod val="50000"/>
                </a:schemeClr>
              </a:solidFill>
              <a:effectLst/>
            </a:rPr>
            <a:t>"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2"/>
  <sheetViews>
    <sheetView tabSelected="1" workbookViewId="0">
      <selection activeCell="I15" sqref="I15"/>
    </sheetView>
  </sheetViews>
  <sheetFormatPr defaultRowHeight="15" x14ac:dyDescent="0.25"/>
  <cols>
    <col min="1" max="1" width="6.7109375" customWidth="1"/>
    <col min="2" max="2" width="11.7109375" customWidth="1"/>
    <col min="3" max="3" width="30.7109375" customWidth="1"/>
    <col min="4" max="4" width="11.7109375" customWidth="1"/>
    <col min="5" max="5" width="22.7109375" customWidth="1"/>
    <col min="6" max="9" width="11.7109375" customWidth="1"/>
  </cols>
  <sheetData>
    <row r="1" spans="1:9" x14ac:dyDescent="0.25">
      <c r="C1" s="16"/>
      <c r="D1" s="16"/>
      <c r="E1" s="16"/>
      <c r="F1" s="16"/>
      <c r="G1" s="16"/>
      <c r="H1" s="16"/>
    </row>
    <row r="2" spans="1:9" x14ac:dyDescent="0.25">
      <c r="C2" s="16"/>
      <c r="D2" s="16"/>
      <c r="E2" s="16"/>
      <c r="F2" s="16"/>
      <c r="G2" s="16"/>
      <c r="H2" s="16"/>
    </row>
    <row r="3" spans="1:9" x14ac:dyDescent="0.25">
      <c r="C3" s="16"/>
      <c r="D3" s="16"/>
      <c r="E3" s="16"/>
      <c r="F3" s="16"/>
      <c r="G3" s="16"/>
      <c r="H3" s="16"/>
    </row>
    <row r="4" spans="1:9" x14ac:dyDescent="0.25">
      <c r="C4" s="16"/>
      <c r="D4" s="16"/>
      <c r="E4" s="16"/>
      <c r="F4" s="16"/>
      <c r="G4" s="16"/>
      <c r="H4" s="16"/>
    </row>
    <row r="6" spans="1:9" ht="15.75" x14ac:dyDescent="0.25">
      <c r="A6" s="44" t="s">
        <v>0</v>
      </c>
      <c r="B6" s="44"/>
      <c r="C6" s="44"/>
      <c r="D6" s="44"/>
      <c r="E6" s="44"/>
      <c r="F6" s="44"/>
      <c r="G6" s="44"/>
      <c r="H6" s="44"/>
      <c r="I6" s="44"/>
    </row>
    <row r="7" spans="1:9" ht="15.75" x14ac:dyDescent="0.25">
      <c r="A7" s="44" t="s">
        <v>12</v>
      </c>
      <c r="B7" s="44"/>
      <c r="C7" s="44"/>
      <c r="D7" s="44"/>
      <c r="E7" s="44"/>
      <c r="F7" s="44"/>
      <c r="G7" s="44"/>
      <c r="H7" s="44"/>
      <c r="I7" s="44"/>
    </row>
    <row r="8" spans="1:9" ht="15.75" x14ac:dyDescent="0.25">
      <c r="A8" s="44" t="s">
        <v>43</v>
      </c>
      <c r="B8" s="44"/>
      <c r="C8" s="44"/>
      <c r="D8" s="44"/>
      <c r="E8" s="44"/>
      <c r="F8" s="44"/>
      <c r="G8" s="44"/>
      <c r="H8" s="44"/>
      <c r="I8" s="44"/>
    </row>
    <row r="9" spans="1:9" x14ac:dyDescent="0.25">
      <c r="A9" s="1"/>
      <c r="B9" s="1"/>
      <c r="C9" s="1"/>
      <c r="D9" s="1"/>
      <c r="E9" s="1"/>
      <c r="F9" s="1"/>
      <c r="G9" s="1"/>
      <c r="H9" s="1"/>
    </row>
    <row r="10" spans="1:9" x14ac:dyDescent="0.25">
      <c r="A10" s="43" t="s">
        <v>8</v>
      </c>
      <c r="B10" s="43"/>
      <c r="C10" s="16" t="s">
        <v>21</v>
      </c>
      <c r="D10" s="1"/>
      <c r="E10" s="9" t="s">
        <v>13</v>
      </c>
      <c r="F10" s="8">
        <v>0.5</v>
      </c>
      <c r="G10" s="1"/>
      <c r="H10" s="1"/>
    </row>
    <row r="11" spans="1:9" x14ac:dyDescent="0.25">
      <c r="A11" s="43" t="s">
        <v>9</v>
      </c>
      <c r="B11" s="43"/>
      <c r="C11" s="22">
        <v>43876</v>
      </c>
      <c r="D11" s="1"/>
      <c r="E11" s="9" t="s">
        <v>14</v>
      </c>
      <c r="F11" s="8">
        <v>0</v>
      </c>
      <c r="G11" s="1"/>
      <c r="H11" s="1"/>
    </row>
    <row r="12" spans="1:9" x14ac:dyDescent="0.25">
      <c r="A12" s="1"/>
      <c r="B12" s="1"/>
      <c r="C12" s="1"/>
      <c r="D12" s="1"/>
      <c r="E12" s="9" t="s">
        <v>15</v>
      </c>
      <c r="F12" s="11" t="s">
        <v>87</v>
      </c>
      <c r="G12" s="1"/>
      <c r="H12" s="1"/>
    </row>
    <row r="13" spans="1:9" x14ac:dyDescent="0.25">
      <c r="A13" s="1"/>
      <c r="B13" s="1"/>
      <c r="C13" s="1"/>
      <c r="D13" s="1"/>
      <c r="E13" s="1"/>
      <c r="F13" s="1"/>
      <c r="G13" s="1"/>
      <c r="H13" s="1"/>
    </row>
    <row r="14" spans="1:9" ht="25.5" x14ac:dyDescent="0.25">
      <c r="A14" s="6" t="s">
        <v>1</v>
      </c>
      <c r="B14" s="6" t="s">
        <v>4</v>
      </c>
      <c r="C14" s="6" t="s">
        <v>2</v>
      </c>
      <c r="D14" s="6" t="s">
        <v>3</v>
      </c>
      <c r="E14" s="6" t="s">
        <v>5</v>
      </c>
      <c r="F14" s="6" t="s">
        <v>11</v>
      </c>
      <c r="G14" s="6" t="s">
        <v>10</v>
      </c>
      <c r="H14" s="6" t="s">
        <v>6</v>
      </c>
      <c r="I14" s="5" t="s">
        <v>7</v>
      </c>
    </row>
    <row r="15" spans="1:9" x14ac:dyDescent="0.25">
      <c r="A15" s="4">
        <v>1</v>
      </c>
      <c r="B15" s="19"/>
      <c r="C15" s="18" t="s">
        <v>41</v>
      </c>
      <c r="D15" s="19">
        <v>2010</v>
      </c>
      <c r="E15" s="31" t="s">
        <v>62</v>
      </c>
      <c r="F15" s="20"/>
      <c r="G15" s="20">
        <v>0.47291666666666665</v>
      </c>
      <c r="H15" s="27">
        <f t="shared" ref="H15:H16" si="0">G15-F15</f>
        <v>0.47291666666666665</v>
      </c>
      <c r="I15" s="72">
        <f>IF(H15="","",RANK(H15,$H$15:$H$16,1))</f>
        <v>1</v>
      </c>
    </row>
    <row r="16" spans="1:9" x14ac:dyDescent="0.25">
      <c r="A16" s="4"/>
      <c r="B16" s="4"/>
      <c r="C16" s="18"/>
      <c r="D16" s="4"/>
      <c r="E16" s="12"/>
      <c r="F16" s="20"/>
      <c r="G16" s="20"/>
      <c r="H16" s="27"/>
      <c r="I16" s="7"/>
    </row>
    <row r="18" spans="3:5" x14ac:dyDescent="0.25">
      <c r="C18" s="16" t="s">
        <v>16</v>
      </c>
      <c r="E18" s="29" t="s">
        <v>51</v>
      </c>
    </row>
    <row r="19" spans="3:5" x14ac:dyDescent="0.25">
      <c r="C19" s="16"/>
    </row>
    <row r="20" spans="3:5" x14ac:dyDescent="0.25">
      <c r="C20" s="16" t="s">
        <v>18</v>
      </c>
      <c r="E20" s="29" t="s">
        <v>53</v>
      </c>
    </row>
    <row r="21" spans="3:5" x14ac:dyDescent="0.25">
      <c r="C21" s="16"/>
    </row>
    <row r="22" spans="3:5" x14ac:dyDescent="0.25">
      <c r="C22" s="16" t="s">
        <v>17</v>
      </c>
      <c r="E22" s="30" t="s">
        <v>52</v>
      </c>
    </row>
  </sheetData>
  <sortState ref="A15:I16">
    <sortCondition ref="H15"/>
  </sortState>
  <mergeCells count="5">
    <mergeCell ref="A11:B11"/>
    <mergeCell ref="A6:I6"/>
    <mergeCell ref="A7:I7"/>
    <mergeCell ref="A8:I8"/>
    <mergeCell ref="A10:B10"/>
  </mergeCells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I30"/>
  <sheetViews>
    <sheetView workbookViewId="0">
      <selection activeCell="I18" sqref="I18"/>
    </sheetView>
  </sheetViews>
  <sheetFormatPr defaultRowHeight="15" x14ac:dyDescent="0.25"/>
  <cols>
    <col min="3" max="3" width="25.42578125" customWidth="1"/>
    <col min="5" max="5" width="17.85546875" customWidth="1"/>
  </cols>
  <sheetData>
    <row r="1" spans="1:9" x14ac:dyDescent="0.25">
      <c r="A1" s="16"/>
      <c r="B1" s="16"/>
      <c r="C1" s="16"/>
      <c r="D1" s="16"/>
      <c r="E1" s="16"/>
      <c r="F1" s="16"/>
      <c r="G1" s="16"/>
      <c r="H1" s="16"/>
      <c r="I1" s="16"/>
    </row>
    <row r="2" spans="1:9" x14ac:dyDescent="0.25">
      <c r="A2" s="16"/>
      <c r="B2" s="16"/>
      <c r="C2" s="16"/>
      <c r="D2" s="16"/>
      <c r="E2" s="16"/>
      <c r="F2" s="16"/>
      <c r="G2" s="16"/>
      <c r="H2" s="16"/>
      <c r="I2" s="16"/>
    </row>
    <row r="3" spans="1:9" x14ac:dyDescent="0.25">
      <c r="A3" s="16"/>
      <c r="B3" s="16"/>
      <c r="C3" s="16"/>
      <c r="D3" s="16"/>
      <c r="E3" s="16"/>
      <c r="F3" s="16"/>
      <c r="G3" s="16"/>
      <c r="H3" s="16"/>
      <c r="I3" s="16"/>
    </row>
    <row r="4" spans="1:9" x14ac:dyDescent="0.25">
      <c r="A4" s="16"/>
      <c r="B4" s="16"/>
      <c r="C4" s="16"/>
      <c r="D4" s="16"/>
      <c r="E4" s="16"/>
      <c r="F4" s="16"/>
      <c r="G4" s="16"/>
      <c r="H4" s="16"/>
      <c r="I4" s="16"/>
    </row>
    <row r="5" spans="1:9" x14ac:dyDescent="0.25">
      <c r="A5" s="16"/>
      <c r="B5" s="16"/>
      <c r="C5" s="16"/>
      <c r="D5" s="16"/>
      <c r="E5" s="16"/>
      <c r="F5" s="16"/>
      <c r="G5" s="16"/>
      <c r="H5" s="16"/>
      <c r="I5" s="16"/>
    </row>
    <row r="6" spans="1:9" ht="15.75" x14ac:dyDescent="0.25">
      <c r="A6" s="44" t="s">
        <v>0</v>
      </c>
      <c r="B6" s="44"/>
      <c r="C6" s="44"/>
      <c r="D6" s="44"/>
      <c r="E6" s="44"/>
      <c r="F6" s="44"/>
      <c r="G6" s="44"/>
      <c r="H6" s="44"/>
      <c r="I6" s="44"/>
    </row>
    <row r="7" spans="1:9" ht="15.75" x14ac:dyDescent="0.25">
      <c r="A7" s="44" t="s">
        <v>12</v>
      </c>
      <c r="B7" s="44"/>
      <c r="C7" s="44"/>
      <c r="D7" s="44"/>
      <c r="E7" s="44"/>
      <c r="F7" s="44"/>
      <c r="G7" s="44"/>
      <c r="H7" s="44"/>
      <c r="I7" s="44"/>
    </row>
    <row r="8" spans="1:9" ht="15.75" x14ac:dyDescent="0.25">
      <c r="A8" s="44" t="s">
        <v>50</v>
      </c>
      <c r="B8" s="44"/>
      <c r="C8" s="44"/>
      <c r="D8" s="44"/>
      <c r="E8" s="44"/>
      <c r="F8" s="44"/>
      <c r="G8" s="44"/>
      <c r="H8" s="44"/>
      <c r="I8" s="44"/>
    </row>
    <row r="9" spans="1:9" x14ac:dyDescent="0.25">
      <c r="A9" s="1"/>
      <c r="B9" s="1"/>
      <c r="C9" s="1"/>
      <c r="D9" s="1"/>
      <c r="E9" s="1"/>
      <c r="F9" s="1"/>
      <c r="G9" s="1"/>
      <c r="H9" s="1"/>
      <c r="I9" s="16"/>
    </row>
    <row r="10" spans="1:9" s="16" customFormat="1" x14ac:dyDescent="0.25">
      <c r="A10" s="43" t="s">
        <v>8</v>
      </c>
      <c r="B10" s="43"/>
      <c r="C10" s="16" t="s">
        <v>21</v>
      </c>
      <c r="D10" s="1"/>
      <c r="E10" s="26" t="s">
        <v>13</v>
      </c>
      <c r="F10" s="8">
        <v>0.5</v>
      </c>
      <c r="G10" s="1"/>
      <c r="H10" s="1"/>
    </row>
    <row r="11" spans="1:9" s="16" customFormat="1" x14ac:dyDescent="0.25">
      <c r="A11" s="43" t="s">
        <v>9</v>
      </c>
      <c r="B11" s="43"/>
      <c r="C11" s="22">
        <v>43876</v>
      </c>
      <c r="D11" s="1"/>
      <c r="E11" s="26" t="s">
        <v>14</v>
      </c>
      <c r="F11" s="8">
        <v>0</v>
      </c>
      <c r="G11" s="1"/>
      <c r="H11" s="1"/>
    </row>
    <row r="12" spans="1:9" s="16" customFormat="1" x14ac:dyDescent="0.25">
      <c r="A12" s="1"/>
      <c r="B12" s="1"/>
      <c r="C12" s="1"/>
      <c r="D12" s="1"/>
      <c r="E12" s="26" t="s">
        <v>15</v>
      </c>
      <c r="F12" s="11" t="s">
        <v>87</v>
      </c>
      <c r="G12" s="1"/>
      <c r="H12" s="1"/>
    </row>
    <row r="13" spans="1:9" x14ac:dyDescent="0.25">
      <c r="A13" s="1"/>
      <c r="B13" s="1"/>
      <c r="C13" s="1"/>
      <c r="D13" s="1"/>
      <c r="E13" s="1"/>
      <c r="F13" s="1"/>
      <c r="G13" s="1"/>
      <c r="H13" s="1"/>
      <c r="I13" s="16"/>
    </row>
    <row r="14" spans="1:9" ht="38.25" x14ac:dyDescent="0.25">
      <c r="A14" s="6" t="s">
        <v>24</v>
      </c>
      <c r="B14" s="6" t="s">
        <v>4</v>
      </c>
      <c r="C14" s="6" t="s">
        <v>2</v>
      </c>
      <c r="D14" s="6" t="s">
        <v>3</v>
      </c>
      <c r="E14" s="6" t="s">
        <v>5</v>
      </c>
      <c r="F14" s="6" t="s">
        <v>11</v>
      </c>
      <c r="G14" s="6" t="s">
        <v>10</v>
      </c>
      <c r="H14" s="6" t="s">
        <v>6</v>
      </c>
      <c r="I14" s="5" t="s">
        <v>7</v>
      </c>
    </row>
    <row r="15" spans="1:9" x14ac:dyDescent="0.25">
      <c r="A15" s="4">
        <v>1</v>
      </c>
      <c r="B15" s="4"/>
      <c r="C15" s="17" t="s">
        <v>75</v>
      </c>
      <c r="D15" s="4"/>
      <c r="E15" s="4"/>
      <c r="F15" s="20">
        <v>0</v>
      </c>
      <c r="G15" s="20">
        <v>0.46388888888888885</v>
      </c>
      <c r="H15" s="20">
        <f>G15-F15</f>
        <v>0.46388888888888885</v>
      </c>
      <c r="I15" s="80">
        <v>2</v>
      </c>
    </row>
    <row r="16" spans="1:9" x14ac:dyDescent="0.25">
      <c r="A16" s="4">
        <v>3</v>
      </c>
      <c r="B16" s="4"/>
      <c r="C16" s="17" t="s">
        <v>63</v>
      </c>
      <c r="D16" s="4"/>
      <c r="E16" s="4"/>
      <c r="F16" s="20">
        <v>0</v>
      </c>
      <c r="G16" s="20">
        <v>0.7597222222222223</v>
      </c>
      <c r="H16" s="20">
        <f t="shared" ref="H16:H18" si="0">G16-F16</f>
        <v>0.7597222222222223</v>
      </c>
      <c r="I16" s="7">
        <v>4</v>
      </c>
    </row>
    <row r="17" spans="1:9" x14ac:dyDescent="0.25">
      <c r="A17" s="4">
        <v>4</v>
      </c>
      <c r="B17" s="4"/>
      <c r="C17" s="18" t="s">
        <v>79</v>
      </c>
      <c r="D17" s="4"/>
      <c r="E17" s="4"/>
      <c r="F17" s="20">
        <v>0</v>
      </c>
      <c r="G17" s="20">
        <v>0.2986111111111111</v>
      </c>
      <c r="H17" s="20">
        <f t="shared" si="0"/>
        <v>0.2986111111111111</v>
      </c>
      <c r="I17" s="72">
        <v>1</v>
      </c>
    </row>
    <row r="18" spans="1:9" x14ac:dyDescent="0.25">
      <c r="A18" s="4">
        <v>2</v>
      </c>
      <c r="B18" s="4"/>
      <c r="C18" s="17" t="s">
        <v>94</v>
      </c>
      <c r="D18" s="4"/>
      <c r="E18" s="2"/>
      <c r="F18" s="20">
        <v>0</v>
      </c>
      <c r="G18" s="20">
        <v>0.52986111111111112</v>
      </c>
      <c r="H18" s="20">
        <f t="shared" si="0"/>
        <v>0.52986111111111112</v>
      </c>
      <c r="I18" s="76">
        <v>3</v>
      </c>
    </row>
    <row r="19" spans="1:9" x14ac:dyDescent="0.25">
      <c r="A19" s="16"/>
      <c r="B19" s="16"/>
      <c r="C19" s="16"/>
      <c r="D19" s="16"/>
      <c r="E19" s="16"/>
      <c r="F19" s="16"/>
      <c r="G19" s="16"/>
      <c r="H19" s="16"/>
      <c r="I19" s="16"/>
    </row>
    <row r="20" spans="1:9" x14ac:dyDescent="0.25">
      <c r="A20" s="16"/>
      <c r="B20" s="16"/>
      <c r="C20" s="16"/>
      <c r="D20" s="16"/>
      <c r="E20" s="16"/>
      <c r="F20" s="16"/>
      <c r="G20" s="16"/>
      <c r="H20" s="16"/>
      <c r="I20" s="16"/>
    </row>
    <row r="21" spans="1:9" x14ac:dyDescent="0.25">
      <c r="A21" s="16"/>
      <c r="B21" s="16"/>
      <c r="C21" s="16"/>
      <c r="D21" s="16"/>
      <c r="E21" s="16"/>
      <c r="F21" s="16"/>
      <c r="G21" s="16"/>
      <c r="H21" s="16"/>
      <c r="I21" s="16"/>
    </row>
    <row r="22" spans="1:9" x14ac:dyDescent="0.25">
      <c r="A22" s="16"/>
      <c r="B22" s="16"/>
      <c r="C22" s="16"/>
      <c r="D22" s="16"/>
      <c r="E22" s="16"/>
      <c r="F22" s="16"/>
      <c r="G22" s="16"/>
      <c r="H22" s="16"/>
      <c r="I22" s="16"/>
    </row>
    <row r="23" spans="1:9" x14ac:dyDescent="0.25">
      <c r="A23" s="16"/>
      <c r="B23" s="16"/>
      <c r="C23" s="16"/>
      <c r="D23" s="16"/>
      <c r="E23" s="16"/>
      <c r="F23" s="16"/>
      <c r="G23" s="16"/>
      <c r="H23" s="16"/>
      <c r="I23" s="16"/>
    </row>
    <row r="24" spans="1:9" x14ac:dyDescent="0.25">
      <c r="A24" s="16"/>
      <c r="B24" s="16"/>
      <c r="C24" s="16"/>
      <c r="D24" s="16"/>
      <c r="E24" s="16"/>
      <c r="F24" s="16"/>
      <c r="G24" s="16"/>
      <c r="H24" s="16"/>
      <c r="I24" s="16"/>
    </row>
    <row r="25" spans="1:9" x14ac:dyDescent="0.25">
      <c r="A25" s="16"/>
      <c r="B25" s="16"/>
      <c r="C25" s="16"/>
      <c r="D25" s="16"/>
      <c r="E25" s="16"/>
      <c r="F25" s="16"/>
      <c r="G25" s="16"/>
      <c r="H25" s="16"/>
      <c r="I25" s="16"/>
    </row>
    <row r="26" spans="1:9" s="30" customFormat="1" x14ac:dyDescent="0.25">
      <c r="C26" s="30" t="s">
        <v>16</v>
      </c>
      <c r="E26" s="29" t="s">
        <v>51</v>
      </c>
    </row>
    <row r="27" spans="1:9" s="30" customFormat="1" x14ac:dyDescent="0.25"/>
    <row r="28" spans="1:9" s="30" customFormat="1" x14ac:dyDescent="0.25">
      <c r="C28" s="30" t="s">
        <v>18</v>
      </c>
      <c r="E28" s="29" t="s">
        <v>53</v>
      </c>
    </row>
    <row r="29" spans="1:9" s="30" customFormat="1" x14ac:dyDescent="0.25"/>
    <row r="30" spans="1:9" s="30" customFormat="1" x14ac:dyDescent="0.25">
      <c r="C30" s="30" t="s">
        <v>17</v>
      </c>
      <c r="E30" s="30" t="s">
        <v>52</v>
      </c>
    </row>
  </sheetData>
  <mergeCells count="5">
    <mergeCell ref="A6:I6"/>
    <mergeCell ref="A7:I7"/>
    <mergeCell ref="A8:I8"/>
    <mergeCell ref="A10:B10"/>
    <mergeCell ref="A11:B11"/>
  </mergeCells>
  <pageMargins left="0.7" right="0.7" top="0.75" bottom="0.75" header="0.3" footer="0.3"/>
  <pageSetup paperSize="9" orientation="landscape" verticalDpi="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I25"/>
  <sheetViews>
    <sheetView workbookViewId="0">
      <selection activeCell="I15" sqref="I15"/>
    </sheetView>
  </sheetViews>
  <sheetFormatPr defaultRowHeight="15" x14ac:dyDescent="0.25"/>
  <cols>
    <col min="1" max="1" width="6" customWidth="1"/>
    <col min="2" max="2" width="5.7109375" customWidth="1"/>
    <col min="3" max="3" width="26.85546875" customWidth="1"/>
    <col min="5" max="5" width="18" customWidth="1"/>
  </cols>
  <sheetData>
    <row r="1" spans="1:9" x14ac:dyDescent="0.25">
      <c r="A1" s="16"/>
      <c r="B1" s="16"/>
      <c r="C1" s="16"/>
      <c r="D1" s="16"/>
      <c r="E1" s="16"/>
      <c r="F1" s="16"/>
      <c r="G1" s="16"/>
      <c r="H1" s="16"/>
      <c r="I1" s="16"/>
    </row>
    <row r="2" spans="1:9" x14ac:dyDescent="0.25">
      <c r="A2" s="16"/>
      <c r="B2" s="16"/>
      <c r="C2" s="16"/>
      <c r="D2" s="16"/>
      <c r="E2" s="16"/>
      <c r="F2" s="16"/>
      <c r="G2" s="16"/>
      <c r="H2" s="16"/>
      <c r="I2" s="16"/>
    </row>
    <row r="3" spans="1:9" x14ac:dyDescent="0.25">
      <c r="A3" s="16"/>
      <c r="B3" s="16"/>
      <c r="C3" s="16"/>
      <c r="D3" s="16"/>
      <c r="E3" s="16"/>
      <c r="F3" s="16"/>
      <c r="G3" s="16"/>
      <c r="H3" s="16"/>
      <c r="I3" s="16"/>
    </row>
    <row r="4" spans="1:9" x14ac:dyDescent="0.25">
      <c r="A4" s="16"/>
      <c r="B4" s="16"/>
      <c r="C4" s="16"/>
      <c r="D4" s="16"/>
      <c r="E4" s="16"/>
      <c r="F4" s="16"/>
      <c r="G4" s="16"/>
      <c r="H4" s="16"/>
      <c r="I4" s="16"/>
    </row>
    <row r="5" spans="1:9" x14ac:dyDescent="0.25">
      <c r="A5" s="16"/>
      <c r="B5" s="16"/>
      <c r="C5" s="16"/>
      <c r="D5" s="16"/>
      <c r="E5" s="16"/>
      <c r="F5" s="16"/>
      <c r="G5" s="16"/>
      <c r="H5" s="16"/>
      <c r="I5" s="16"/>
    </row>
    <row r="6" spans="1:9" ht="15.75" x14ac:dyDescent="0.25">
      <c r="A6" s="44" t="s">
        <v>0</v>
      </c>
      <c r="B6" s="44"/>
      <c r="C6" s="44"/>
      <c r="D6" s="44"/>
      <c r="E6" s="44"/>
      <c r="F6" s="44"/>
      <c r="G6" s="44"/>
      <c r="H6" s="44"/>
      <c r="I6" s="44"/>
    </row>
    <row r="7" spans="1:9" ht="15.75" x14ac:dyDescent="0.25">
      <c r="A7" s="44" t="s">
        <v>12</v>
      </c>
      <c r="B7" s="44"/>
      <c r="C7" s="44"/>
      <c r="D7" s="44"/>
      <c r="E7" s="44"/>
      <c r="F7" s="44"/>
      <c r="G7" s="44"/>
      <c r="H7" s="44"/>
      <c r="I7" s="44"/>
    </row>
    <row r="8" spans="1:9" ht="15.75" x14ac:dyDescent="0.25">
      <c r="A8" s="44" t="s">
        <v>49</v>
      </c>
      <c r="B8" s="44"/>
      <c r="C8" s="44"/>
      <c r="D8" s="44"/>
      <c r="E8" s="44"/>
      <c r="F8" s="44"/>
      <c r="G8" s="44"/>
      <c r="H8" s="44"/>
      <c r="I8" s="44"/>
    </row>
    <row r="9" spans="1:9" x14ac:dyDescent="0.25">
      <c r="A9" s="1"/>
      <c r="B9" s="1"/>
      <c r="C9" s="1"/>
      <c r="D9" s="1"/>
      <c r="E9" s="1"/>
      <c r="F9" s="1"/>
      <c r="G9" s="1"/>
      <c r="H9" s="1"/>
      <c r="I9" s="16"/>
    </row>
    <row r="10" spans="1:9" s="16" customFormat="1" x14ac:dyDescent="0.25">
      <c r="A10" s="43" t="s">
        <v>8</v>
      </c>
      <c r="B10" s="43"/>
      <c r="C10" s="16" t="s">
        <v>21</v>
      </c>
      <c r="D10" s="1"/>
      <c r="E10" s="26" t="s">
        <v>13</v>
      </c>
      <c r="F10" s="8">
        <v>0.5</v>
      </c>
      <c r="G10" s="1"/>
      <c r="H10" s="1"/>
    </row>
    <row r="11" spans="1:9" s="16" customFormat="1" x14ac:dyDescent="0.25">
      <c r="A11" s="43" t="s">
        <v>9</v>
      </c>
      <c r="B11" s="43"/>
      <c r="C11" s="22">
        <v>43876</v>
      </c>
      <c r="D11" s="1"/>
      <c r="E11" s="26" t="s">
        <v>14</v>
      </c>
      <c r="F11" s="8">
        <v>0</v>
      </c>
      <c r="G11" s="1"/>
      <c r="H11" s="1"/>
    </row>
    <row r="12" spans="1:9" s="16" customFormat="1" x14ac:dyDescent="0.25">
      <c r="A12" s="1"/>
      <c r="B12" s="1"/>
      <c r="C12" s="1"/>
      <c r="D12" s="1"/>
      <c r="E12" s="26" t="s">
        <v>15</v>
      </c>
      <c r="F12" s="11" t="s">
        <v>82</v>
      </c>
      <c r="G12" s="1"/>
      <c r="H12" s="1"/>
    </row>
    <row r="13" spans="1:9" x14ac:dyDescent="0.25">
      <c r="A13" s="1"/>
      <c r="B13" s="1"/>
      <c r="C13" s="1"/>
      <c r="D13" s="1"/>
      <c r="E13" s="1"/>
      <c r="F13" s="1"/>
      <c r="G13" s="1"/>
      <c r="H13" s="1"/>
      <c r="I13" s="16"/>
    </row>
    <row r="14" spans="1:9" ht="51" x14ac:dyDescent="0.25">
      <c r="A14" s="6" t="s">
        <v>24</v>
      </c>
      <c r="B14" s="6" t="s">
        <v>4</v>
      </c>
      <c r="C14" s="6" t="s">
        <v>2</v>
      </c>
      <c r="D14" s="6" t="s">
        <v>3</v>
      </c>
      <c r="E14" s="6" t="s">
        <v>5</v>
      </c>
      <c r="F14" s="6" t="s">
        <v>11</v>
      </c>
      <c r="G14" s="6" t="s">
        <v>10</v>
      </c>
      <c r="H14" s="6" t="s">
        <v>6</v>
      </c>
      <c r="I14" s="5" t="s">
        <v>7</v>
      </c>
    </row>
    <row r="15" spans="1:9" x14ac:dyDescent="0.25">
      <c r="A15" s="4">
        <v>1</v>
      </c>
      <c r="B15" s="4"/>
      <c r="C15" s="17" t="s">
        <v>74</v>
      </c>
      <c r="D15" s="4"/>
      <c r="E15" s="4"/>
      <c r="F15" s="42">
        <v>0</v>
      </c>
      <c r="G15" s="42" t="s">
        <v>83</v>
      </c>
      <c r="H15" s="42" t="s">
        <v>84</v>
      </c>
      <c r="I15" s="72">
        <v>1</v>
      </c>
    </row>
    <row r="16" spans="1:9" x14ac:dyDescent="0.25">
      <c r="A16" s="4">
        <v>2</v>
      </c>
      <c r="B16" s="4"/>
      <c r="C16" s="17"/>
      <c r="D16" s="4"/>
      <c r="E16" s="2"/>
      <c r="F16" s="3"/>
      <c r="G16" s="13"/>
      <c r="H16" s="3"/>
      <c r="I16" s="7"/>
    </row>
    <row r="17" spans="1:9" x14ac:dyDescent="0.25">
      <c r="A17" s="4">
        <v>5</v>
      </c>
      <c r="B17" s="4"/>
      <c r="C17" s="17"/>
      <c r="D17" s="4"/>
      <c r="E17" s="2"/>
      <c r="F17" s="3"/>
      <c r="G17" s="13"/>
      <c r="H17" s="3"/>
      <c r="I17" s="7"/>
    </row>
    <row r="18" spans="1:9" x14ac:dyDescent="0.25">
      <c r="A18" s="4">
        <v>6</v>
      </c>
      <c r="B18" s="4"/>
      <c r="C18" s="18"/>
      <c r="D18" s="4"/>
      <c r="E18" s="2"/>
      <c r="F18" s="3"/>
      <c r="G18" s="13"/>
      <c r="H18" s="14"/>
      <c r="I18" s="7"/>
    </row>
    <row r="21" spans="1:9" s="30" customFormat="1" x14ac:dyDescent="0.25">
      <c r="C21" s="30" t="s">
        <v>16</v>
      </c>
      <c r="E21" s="29" t="s">
        <v>51</v>
      </c>
    </row>
    <row r="22" spans="1:9" s="30" customFormat="1" x14ac:dyDescent="0.25"/>
    <row r="23" spans="1:9" s="30" customFormat="1" x14ac:dyDescent="0.25">
      <c r="C23" s="30" t="s">
        <v>18</v>
      </c>
      <c r="E23" s="29" t="s">
        <v>53</v>
      </c>
    </row>
    <row r="24" spans="1:9" s="30" customFormat="1" x14ac:dyDescent="0.25"/>
    <row r="25" spans="1:9" s="30" customFormat="1" x14ac:dyDescent="0.25">
      <c r="C25" s="30" t="s">
        <v>17</v>
      </c>
      <c r="E25" s="30" t="s">
        <v>52</v>
      </c>
    </row>
  </sheetData>
  <mergeCells count="5">
    <mergeCell ref="A6:I6"/>
    <mergeCell ref="A7:I7"/>
    <mergeCell ref="A8:I8"/>
    <mergeCell ref="A10:B10"/>
    <mergeCell ref="A11:B11"/>
  </mergeCells>
  <pageMargins left="0.7" right="0.7" top="0.75" bottom="0.75" header="0.3" footer="0.3"/>
  <pageSetup paperSize="9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25"/>
  <sheetViews>
    <sheetView workbookViewId="0">
      <selection activeCell="J19" sqref="J19"/>
    </sheetView>
  </sheetViews>
  <sheetFormatPr defaultRowHeight="15" x14ac:dyDescent="0.25"/>
  <cols>
    <col min="1" max="1" width="6.7109375" customWidth="1"/>
    <col min="2" max="2" width="11.7109375" customWidth="1"/>
    <col min="3" max="3" width="30.7109375" customWidth="1"/>
    <col min="4" max="4" width="9.42578125" customWidth="1"/>
    <col min="5" max="5" width="24.5703125" customWidth="1"/>
    <col min="6" max="9" width="11.7109375" customWidth="1"/>
  </cols>
  <sheetData>
    <row r="1" spans="1:9" x14ac:dyDescent="0.25">
      <c r="C1" s="16"/>
      <c r="D1" s="16"/>
      <c r="E1" s="16"/>
      <c r="F1" s="16"/>
      <c r="G1" s="16"/>
      <c r="H1" s="16"/>
    </row>
    <row r="2" spans="1:9" x14ac:dyDescent="0.25">
      <c r="C2" s="16"/>
      <c r="D2" s="16"/>
      <c r="E2" s="16"/>
      <c r="F2" s="16"/>
      <c r="G2" s="16"/>
      <c r="H2" s="16"/>
    </row>
    <row r="3" spans="1:9" x14ac:dyDescent="0.25">
      <c r="C3" s="16"/>
      <c r="D3" s="16"/>
      <c r="E3" s="16"/>
      <c r="F3" s="16"/>
      <c r="G3" s="16"/>
      <c r="H3" s="16"/>
    </row>
    <row r="4" spans="1:9" ht="69" x14ac:dyDescent="1">
      <c r="C4" s="16"/>
      <c r="D4" s="16"/>
      <c r="E4" s="23"/>
      <c r="F4" s="16"/>
      <c r="G4" s="16"/>
      <c r="H4" s="16"/>
    </row>
    <row r="6" spans="1:9" ht="15.75" x14ac:dyDescent="0.25">
      <c r="A6" s="44" t="s">
        <v>0</v>
      </c>
      <c r="B6" s="44"/>
      <c r="C6" s="44"/>
      <c r="D6" s="44"/>
      <c r="E6" s="44"/>
      <c r="F6" s="44"/>
      <c r="G6" s="44"/>
      <c r="H6" s="44"/>
      <c r="I6" s="44"/>
    </row>
    <row r="7" spans="1:9" ht="15.75" x14ac:dyDescent="0.25">
      <c r="A7" s="44" t="s">
        <v>12</v>
      </c>
      <c r="B7" s="44"/>
      <c r="C7" s="44"/>
      <c r="D7" s="44"/>
      <c r="E7" s="44"/>
      <c r="F7" s="44"/>
      <c r="G7" s="44"/>
      <c r="H7" s="44"/>
      <c r="I7" s="44"/>
    </row>
    <row r="8" spans="1:9" ht="15.75" x14ac:dyDescent="0.25">
      <c r="A8" s="44" t="s">
        <v>81</v>
      </c>
      <c r="B8" s="44"/>
      <c r="C8" s="44"/>
      <c r="D8" s="44"/>
      <c r="E8" s="44"/>
      <c r="F8" s="44"/>
      <c r="G8" s="44"/>
      <c r="H8" s="44"/>
      <c r="I8" s="44"/>
    </row>
    <row r="9" spans="1:9" x14ac:dyDescent="0.25">
      <c r="A9" s="1"/>
      <c r="B9" s="1"/>
      <c r="C9" s="1"/>
      <c r="D9" s="1"/>
      <c r="E9" s="1"/>
      <c r="F9" s="1"/>
      <c r="G9" s="1"/>
      <c r="H9" s="1"/>
    </row>
    <row r="10" spans="1:9" s="16" customFormat="1" x14ac:dyDescent="0.25">
      <c r="A10" s="43" t="s">
        <v>8</v>
      </c>
      <c r="B10" s="43"/>
      <c r="C10" s="16" t="s">
        <v>21</v>
      </c>
      <c r="D10" s="1"/>
      <c r="E10" s="26" t="s">
        <v>13</v>
      </c>
      <c r="F10" s="8">
        <v>0.5</v>
      </c>
      <c r="G10" s="1"/>
      <c r="H10" s="1"/>
    </row>
    <row r="11" spans="1:9" s="16" customFormat="1" x14ac:dyDescent="0.25">
      <c r="A11" s="43" t="s">
        <v>9</v>
      </c>
      <c r="B11" s="43"/>
      <c r="C11" s="22">
        <v>43876</v>
      </c>
      <c r="D11" s="1"/>
      <c r="E11" s="26" t="s">
        <v>14</v>
      </c>
      <c r="F11" s="8">
        <v>0</v>
      </c>
      <c r="G11" s="1"/>
      <c r="H11" s="1"/>
    </row>
    <row r="12" spans="1:9" s="16" customFormat="1" x14ac:dyDescent="0.25">
      <c r="A12" s="1"/>
      <c r="B12" s="1"/>
      <c r="C12" s="1"/>
      <c r="D12" s="1"/>
      <c r="E12" s="26" t="s">
        <v>15</v>
      </c>
      <c r="F12" s="11"/>
      <c r="G12" s="1"/>
      <c r="H12" s="1"/>
    </row>
    <row r="13" spans="1:9" x14ac:dyDescent="0.25">
      <c r="A13" s="1"/>
      <c r="B13" s="1"/>
      <c r="C13" s="1"/>
      <c r="D13" s="1"/>
      <c r="E13" s="1"/>
      <c r="F13" s="1"/>
      <c r="G13" s="1"/>
      <c r="H13" s="1"/>
    </row>
    <row r="14" spans="1:9" ht="25.5" x14ac:dyDescent="0.25">
      <c r="A14" s="6" t="s">
        <v>1</v>
      </c>
      <c r="B14" s="6" t="s">
        <v>4</v>
      </c>
      <c r="C14" s="6" t="s">
        <v>2</v>
      </c>
      <c r="D14" s="6" t="s">
        <v>3</v>
      </c>
      <c r="E14" s="6" t="s">
        <v>5</v>
      </c>
      <c r="F14" s="6" t="s">
        <v>11</v>
      </c>
      <c r="G14" s="6" t="s">
        <v>10</v>
      </c>
      <c r="H14" s="6" t="s">
        <v>6</v>
      </c>
      <c r="I14" s="5" t="s">
        <v>7</v>
      </c>
    </row>
    <row r="15" spans="1:9" s="24" customFormat="1" x14ac:dyDescent="0.25">
      <c r="A15" s="32"/>
      <c r="B15" s="32"/>
      <c r="C15" s="17" t="s">
        <v>42</v>
      </c>
      <c r="D15" s="19">
        <v>2009</v>
      </c>
      <c r="E15" s="18" t="s">
        <v>26</v>
      </c>
      <c r="F15" s="25">
        <v>0</v>
      </c>
      <c r="G15" s="25">
        <v>0.31527777777777777</v>
      </c>
      <c r="H15" s="33">
        <f t="shared" ref="H15" si="0">G15-F15</f>
        <v>0.31527777777777777</v>
      </c>
      <c r="I15" s="73" t="s">
        <v>89</v>
      </c>
    </row>
    <row r="16" spans="1:9" s="24" customFormat="1" x14ac:dyDescent="0.25">
      <c r="A16" s="19"/>
      <c r="B16" s="19"/>
      <c r="C16" s="18" t="s">
        <v>73</v>
      </c>
      <c r="D16" s="19">
        <v>2009</v>
      </c>
      <c r="E16" s="38" t="s">
        <v>25</v>
      </c>
      <c r="F16" s="25">
        <v>0</v>
      </c>
      <c r="G16" s="25">
        <v>0.62708333333333333</v>
      </c>
      <c r="H16" s="33">
        <f t="shared" ref="H16" si="1">G16-F16</f>
        <v>0.62708333333333333</v>
      </c>
      <c r="I16" s="74" t="s">
        <v>90</v>
      </c>
    </row>
    <row r="17" spans="3:9" x14ac:dyDescent="0.25">
      <c r="E17" s="16"/>
    </row>
    <row r="19" spans="3:9" x14ac:dyDescent="0.25">
      <c r="E19" s="16"/>
    </row>
    <row r="20" spans="3:9" x14ac:dyDescent="0.25">
      <c r="I20" s="24"/>
    </row>
    <row r="21" spans="3:9" s="30" customFormat="1" x14ac:dyDescent="0.25">
      <c r="C21" s="30" t="s">
        <v>16</v>
      </c>
      <c r="E21" s="29" t="s">
        <v>51</v>
      </c>
    </row>
    <row r="22" spans="3:9" s="30" customFormat="1" x14ac:dyDescent="0.25"/>
    <row r="23" spans="3:9" s="30" customFormat="1" x14ac:dyDescent="0.25">
      <c r="C23" s="30" t="s">
        <v>18</v>
      </c>
      <c r="E23" s="29" t="s">
        <v>53</v>
      </c>
    </row>
    <row r="24" spans="3:9" s="30" customFormat="1" x14ac:dyDescent="0.25"/>
    <row r="25" spans="3:9" s="30" customFormat="1" x14ac:dyDescent="0.25">
      <c r="C25" s="30" t="s">
        <v>17</v>
      </c>
      <c r="E25" s="30" t="s">
        <v>52</v>
      </c>
    </row>
  </sheetData>
  <sortState ref="A16:I16">
    <sortCondition ref="H16"/>
  </sortState>
  <mergeCells count="5">
    <mergeCell ref="A11:B11"/>
    <mergeCell ref="A6:I6"/>
    <mergeCell ref="A7:I7"/>
    <mergeCell ref="A8:I8"/>
    <mergeCell ref="A10:B10"/>
  </mergeCells>
  <pageMargins left="0.78740157480314965" right="0.39370078740157483" top="0.39370078740157483" bottom="0.39370078740157483" header="0.31496062992125984" footer="0.31496062992125984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34"/>
  <sheetViews>
    <sheetView workbookViewId="0">
      <selection activeCell="C19" sqref="C19"/>
    </sheetView>
  </sheetViews>
  <sheetFormatPr defaultRowHeight="15" x14ac:dyDescent="0.25"/>
  <cols>
    <col min="1" max="1" width="6.7109375" customWidth="1"/>
    <col min="2" max="2" width="11.7109375" customWidth="1"/>
    <col min="3" max="3" width="27.5703125" customWidth="1"/>
    <col min="4" max="4" width="11.7109375" customWidth="1"/>
    <col min="5" max="5" width="28.140625" customWidth="1"/>
    <col min="6" max="7" width="11.7109375" customWidth="1"/>
    <col min="8" max="8" width="12" customWidth="1"/>
    <col min="9" max="9" width="11.7109375" customWidth="1"/>
  </cols>
  <sheetData>
    <row r="1" spans="1:9" s="10" customFormat="1" x14ac:dyDescent="0.25">
      <c r="C1" s="16"/>
      <c r="D1" s="16"/>
      <c r="E1" s="16"/>
      <c r="F1" s="16"/>
      <c r="G1" s="16"/>
      <c r="H1" s="16"/>
    </row>
    <row r="2" spans="1:9" s="10" customFormat="1" x14ac:dyDescent="0.25">
      <c r="C2" s="16"/>
      <c r="D2" s="16"/>
      <c r="E2" s="16"/>
      <c r="F2" s="16"/>
      <c r="G2" s="16"/>
      <c r="H2" s="16"/>
    </row>
    <row r="3" spans="1:9" s="10" customFormat="1" x14ac:dyDescent="0.25">
      <c r="C3" s="16"/>
      <c r="D3" s="16"/>
      <c r="E3" s="16"/>
      <c r="F3" s="16"/>
      <c r="G3" s="16"/>
      <c r="H3" s="16"/>
    </row>
    <row r="4" spans="1:9" s="10" customFormat="1" x14ac:dyDescent="0.25">
      <c r="C4" s="16"/>
      <c r="D4" s="16"/>
      <c r="E4" s="16"/>
      <c r="F4" s="16"/>
      <c r="G4" s="16"/>
      <c r="H4" s="16"/>
    </row>
    <row r="5" spans="1:9" s="10" customFormat="1" x14ac:dyDescent="0.25"/>
    <row r="6" spans="1:9" s="10" customFormat="1" ht="15.75" x14ac:dyDescent="0.25">
      <c r="A6" s="44" t="s">
        <v>0</v>
      </c>
      <c r="B6" s="44"/>
      <c r="C6" s="44"/>
      <c r="D6" s="44"/>
      <c r="E6" s="44"/>
      <c r="F6" s="44"/>
      <c r="G6" s="44"/>
      <c r="H6" s="44"/>
      <c r="I6" s="44"/>
    </row>
    <row r="7" spans="1:9" s="10" customFormat="1" ht="15.75" x14ac:dyDescent="0.25">
      <c r="A7" s="44" t="s">
        <v>12</v>
      </c>
      <c r="B7" s="44"/>
      <c r="C7" s="44"/>
      <c r="D7" s="44"/>
      <c r="E7" s="44"/>
      <c r="F7" s="44"/>
      <c r="G7" s="44"/>
      <c r="H7" s="44"/>
      <c r="I7" s="44"/>
    </row>
    <row r="8" spans="1:9" s="10" customFormat="1" ht="15.75" x14ac:dyDescent="0.25">
      <c r="A8" s="44" t="s">
        <v>44</v>
      </c>
      <c r="B8" s="44"/>
      <c r="C8" s="44"/>
      <c r="D8" s="44"/>
      <c r="E8" s="44"/>
      <c r="F8" s="44"/>
      <c r="G8" s="44"/>
      <c r="H8" s="44"/>
      <c r="I8" s="44"/>
    </row>
    <row r="9" spans="1:9" s="10" customFormat="1" ht="14.25" customHeight="1" x14ac:dyDescent="0.25">
      <c r="A9" s="1"/>
      <c r="B9" s="1"/>
      <c r="C9" s="1"/>
      <c r="D9" s="1"/>
      <c r="E9" s="1"/>
      <c r="F9" s="1"/>
      <c r="G9" s="1"/>
      <c r="H9" s="1"/>
    </row>
    <row r="10" spans="1:9" s="16" customFormat="1" x14ac:dyDescent="0.25">
      <c r="A10" s="43" t="s">
        <v>8</v>
      </c>
      <c r="B10" s="43"/>
      <c r="C10" s="16" t="s">
        <v>21</v>
      </c>
      <c r="D10" s="1"/>
      <c r="E10" s="26" t="s">
        <v>13</v>
      </c>
      <c r="F10" s="8">
        <v>0.5</v>
      </c>
      <c r="G10" s="1"/>
      <c r="H10" s="1"/>
    </row>
    <row r="11" spans="1:9" s="16" customFormat="1" x14ac:dyDescent="0.25">
      <c r="A11" s="43" t="s">
        <v>9</v>
      </c>
      <c r="B11" s="43"/>
      <c r="C11" s="22">
        <v>43876</v>
      </c>
      <c r="D11" s="1"/>
      <c r="E11" s="26" t="s">
        <v>14</v>
      </c>
      <c r="F11" s="8">
        <v>0</v>
      </c>
      <c r="G11" s="1"/>
      <c r="H11" s="1"/>
    </row>
    <row r="12" spans="1:9" s="16" customFormat="1" x14ac:dyDescent="0.25">
      <c r="A12" s="1"/>
      <c r="B12" s="1"/>
      <c r="C12" s="1"/>
      <c r="D12" s="1"/>
      <c r="E12" s="26" t="s">
        <v>15</v>
      </c>
      <c r="F12" s="11" t="s">
        <v>87</v>
      </c>
      <c r="G12" s="1"/>
      <c r="H12" s="1"/>
    </row>
    <row r="13" spans="1:9" s="10" customFormat="1" x14ac:dyDescent="0.25">
      <c r="A13" s="1"/>
      <c r="B13" s="1"/>
      <c r="C13" s="1"/>
      <c r="D13" s="1"/>
      <c r="E13" s="1"/>
      <c r="F13" s="1"/>
      <c r="G13" s="1"/>
      <c r="H13" s="1"/>
    </row>
    <row r="14" spans="1:9" s="24" customFormat="1" ht="25.5" x14ac:dyDescent="0.25">
      <c r="A14" s="6" t="s">
        <v>1</v>
      </c>
      <c r="B14" s="6" t="s">
        <v>4</v>
      </c>
      <c r="C14" s="6" t="s">
        <v>2</v>
      </c>
      <c r="D14" s="6" t="s">
        <v>3</v>
      </c>
      <c r="E14" s="6" t="s">
        <v>5</v>
      </c>
      <c r="F14" s="6" t="s">
        <v>11</v>
      </c>
      <c r="G14" s="6" t="s">
        <v>10</v>
      </c>
      <c r="H14" s="6" t="s">
        <v>6</v>
      </c>
      <c r="I14" s="81" t="s">
        <v>7</v>
      </c>
    </row>
    <row r="15" spans="1:9" s="35" customFormat="1" ht="15.75" x14ac:dyDescent="0.25">
      <c r="A15" s="37">
        <v>2</v>
      </c>
      <c r="B15" s="37"/>
      <c r="C15" s="34" t="s">
        <v>23</v>
      </c>
      <c r="D15" s="37">
        <v>2007</v>
      </c>
      <c r="E15" s="38" t="s">
        <v>26</v>
      </c>
      <c r="F15" s="45">
        <v>0</v>
      </c>
      <c r="G15" s="45">
        <v>0.25208333333333333</v>
      </c>
      <c r="H15" s="46">
        <f t="shared" ref="H15:H19" si="0">G15-F15</f>
        <v>0.25208333333333333</v>
      </c>
      <c r="I15" s="49">
        <f>IF(H15="","",RANK(H15,$H$15:$H$24,1))</f>
        <v>1</v>
      </c>
    </row>
    <row r="16" spans="1:9" s="35" customFormat="1" ht="15.75" x14ac:dyDescent="0.25">
      <c r="A16" s="37">
        <v>3</v>
      </c>
      <c r="B16" s="37"/>
      <c r="C16" s="36" t="s">
        <v>34</v>
      </c>
      <c r="D16" s="37">
        <v>2007</v>
      </c>
      <c r="E16" s="38" t="s">
        <v>26</v>
      </c>
      <c r="F16" s="45">
        <v>0</v>
      </c>
      <c r="G16" s="45">
        <v>0.26041666666666669</v>
      </c>
      <c r="H16" s="46">
        <f t="shared" si="0"/>
        <v>0.26041666666666669</v>
      </c>
      <c r="I16" s="50">
        <f>IF(H16="","",RANK(H16,$H$15:$H$24,1))</f>
        <v>2</v>
      </c>
    </row>
    <row r="17" spans="1:9" s="35" customFormat="1" ht="15.75" x14ac:dyDescent="0.25">
      <c r="A17" s="37">
        <v>4</v>
      </c>
      <c r="B17" s="37"/>
      <c r="C17" s="36" t="s">
        <v>22</v>
      </c>
      <c r="D17" s="47">
        <v>2008</v>
      </c>
      <c r="E17" s="38" t="s">
        <v>29</v>
      </c>
      <c r="F17" s="45">
        <v>0</v>
      </c>
      <c r="G17" s="45">
        <v>0.2638888888888889</v>
      </c>
      <c r="H17" s="46">
        <f t="shared" si="0"/>
        <v>0.2638888888888889</v>
      </c>
      <c r="I17" s="51">
        <f>IF(H17="","",RANK(H17,$H$15:$H$24,1))</f>
        <v>3</v>
      </c>
    </row>
    <row r="18" spans="1:9" s="35" customFormat="1" ht="15.75" x14ac:dyDescent="0.25">
      <c r="A18" s="37">
        <v>5</v>
      </c>
      <c r="B18" s="37"/>
      <c r="C18" s="36" t="s">
        <v>30</v>
      </c>
      <c r="D18" s="37">
        <v>2008</v>
      </c>
      <c r="E18" s="48" t="s">
        <v>29</v>
      </c>
      <c r="F18" s="45">
        <v>0</v>
      </c>
      <c r="G18" s="45">
        <v>0.32916666666666666</v>
      </c>
      <c r="H18" s="46">
        <f t="shared" si="0"/>
        <v>0.32916666666666666</v>
      </c>
      <c r="I18" s="37">
        <f>IF(H18="","",RANK(H18,$H$15:$H$24,1))</f>
        <v>4</v>
      </c>
    </row>
    <row r="19" spans="1:9" s="35" customFormat="1" ht="15.75" x14ac:dyDescent="0.25">
      <c r="A19" s="37">
        <v>7</v>
      </c>
      <c r="B19" s="37"/>
      <c r="C19" s="34" t="s">
        <v>35</v>
      </c>
      <c r="D19" s="37">
        <v>2006</v>
      </c>
      <c r="E19" s="38" t="s">
        <v>25</v>
      </c>
      <c r="F19" s="45">
        <v>0</v>
      </c>
      <c r="G19" s="45">
        <v>0.52708333333333335</v>
      </c>
      <c r="H19" s="46">
        <f t="shared" si="0"/>
        <v>0.52708333333333335</v>
      </c>
      <c r="I19" s="37">
        <f>IF(H19="","",RANK(H19,$H$15:$H$24,1))</f>
        <v>6</v>
      </c>
    </row>
    <row r="20" spans="1:9" s="35" customFormat="1" ht="15.75" x14ac:dyDescent="0.25">
      <c r="A20" s="37">
        <v>8</v>
      </c>
      <c r="B20" s="37"/>
      <c r="C20" s="34" t="s">
        <v>64</v>
      </c>
      <c r="D20" s="37">
        <v>2006</v>
      </c>
      <c r="E20" s="38" t="s">
        <v>25</v>
      </c>
      <c r="F20" s="45">
        <v>0</v>
      </c>
      <c r="G20" s="45">
        <v>0.75</v>
      </c>
      <c r="H20" s="46">
        <f t="shared" ref="H20:H24" si="1">G20-F20</f>
        <v>0.75</v>
      </c>
      <c r="I20" s="37">
        <f>IF(H20="","",RANK(H20,$H$15:$H$24,1))</f>
        <v>10</v>
      </c>
    </row>
    <row r="21" spans="1:9" s="35" customFormat="1" ht="15.75" x14ac:dyDescent="0.25">
      <c r="A21" s="37">
        <v>9</v>
      </c>
      <c r="B21" s="37"/>
      <c r="C21" s="34" t="s">
        <v>66</v>
      </c>
      <c r="D21" s="37">
        <v>2006</v>
      </c>
      <c r="E21" s="38" t="s">
        <v>36</v>
      </c>
      <c r="F21" s="45">
        <v>0</v>
      </c>
      <c r="G21" s="45">
        <v>0.49444444444444446</v>
      </c>
      <c r="H21" s="46">
        <f t="shared" si="1"/>
        <v>0.49444444444444446</v>
      </c>
      <c r="I21" s="37">
        <f>IF(H21="","",RANK(H21,$H$15:$H$24,1))</f>
        <v>5</v>
      </c>
    </row>
    <row r="22" spans="1:9" s="35" customFormat="1" ht="15.75" x14ac:dyDescent="0.25">
      <c r="A22" s="37">
        <v>10</v>
      </c>
      <c r="B22" s="37"/>
      <c r="C22" s="54" t="s">
        <v>65</v>
      </c>
      <c r="D22" s="55">
        <v>2006</v>
      </c>
      <c r="E22" s="38" t="s">
        <v>36</v>
      </c>
      <c r="F22" s="45">
        <v>0</v>
      </c>
      <c r="G22" s="45">
        <v>0.57916666666666672</v>
      </c>
      <c r="H22" s="46">
        <f t="shared" si="1"/>
        <v>0.57916666666666672</v>
      </c>
      <c r="I22" s="37">
        <f>IF(H22="","",RANK(H22,$H$15:$H$24,1))</f>
        <v>7</v>
      </c>
    </row>
    <row r="23" spans="1:9" s="35" customFormat="1" ht="15.75" x14ac:dyDescent="0.25">
      <c r="A23" s="37">
        <v>11</v>
      </c>
      <c r="B23" s="52"/>
      <c r="C23" s="56" t="s">
        <v>56</v>
      </c>
      <c r="D23" s="37">
        <v>2008</v>
      </c>
      <c r="E23" s="53" t="s">
        <v>36</v>
      </c>
      <c r="F23" s="45">
        <v>0</v>
      </c>
      <c r="G23" s="45">
        <v>0.64236111111111105</v>
      </c>
      <c r="H23" s="46">
        <f t="shared" si="1"/>
        <v>0.64236111111111105</v>
      </c>
      <c r="I23" s="37">
        <f>IF(H23="","",RANK(H23,$H$15:$H$24,1))</f>
        <v>8</v>
      </c>
    </row>
    <row r="24" spans="1:9" s="35" customFormat="1" ht="15.75" x14ac:dyDescent="0.25">
      <c r="A24" s="37">
        <v>12</v>
      </c>
      <c r="B24" s="52"/>
      <c r="C24" s="57" t="s">
        <v>57</v>
      </c>
      <c r="D24" s="37">
        <v>2008</v>
      </c>
      <c r="E24" s="53" t="s">
        <v>36</v>
      </c>
      <c r="F24" s="45">
        <v>0</v>
      </c>
      <c r="G24" s="45">
        <v>0.65625</v>
      </c>
      <c r="H24" s="46">
        <f t="shared" si="1"/>
        <v>0.65625</v>
      </c>
      <c r="I24" s="37">
        <f>IF(H24="","",RANK(H24,$H$15:$H$24,1))</f>
        <v>9</v>
      </c>
    </row>
    <row r="25" spans="1:9" s="10" customFormat="1" ht="15.75" x14ac:dyDescent="0.25">
      <c r="E25" s="16"/>
      <c r="G25" s="58"/>
    </row>
    <row r="26" spans="1:9" s="30" customFormat="1" ht="15.75" x14ac:dyDescent="0.25">
      <c r="C26" s="30" t="s">
        <v>16</v>
      </c>
      <c r="E26" s="29" t="s">
        <v>51</v>
      </c>
      <c r="G26" s="58"/>
    </row>
    <row r="27" spans="1:9" s="30" customFormat="1" ht="15.75" x14ac:dyDescent="0.25">
      <c r="G27" s="58"/>
    </row>
    <row r="28" spans="1:9" s="30" customFormat="1" ht="15.75" x14ac:dyDescent="0.25">
      <c r="C28" s="30" t="s">
        <v>18</v>
      </c>
      <c r="E28" s="29" t="s">
        <v>53</v>
      </c>
      <c r="G28" s="58"/>
    </row>
    <row r="29" spans="1:9" s="30" customFormat="1" x14ac:dyDescent="0.25"/>
    <row r="30" spans="1:9" s="30" customFormat="1" x14ac:dyDescent="0.25">
      <c r="C30" s="30" t="s">
        <v>17</v>
      </c>
      <c r="E30" s="30" t="s">
        <v>52</v>
      </c>
    </row>
    <row r="31" spans="1:9" x14ac:dyDescent="0.25">
      <c r="C31" s="16"/>
    </row>
    <row r="32" spans="1:9" x14ac:dyDescent="0.25">
      <c r="C32" s="16"/>
    </row>
    <row r="33" spans="3:3" x14ac:dyDescent="0.25">
      <c r="C33" s="16"/>
    </row>
    <row r="34" spans="3:3" x14ac:dyDescent="0.25">
      <c r="C34" s="16"/>
    </row>
  </sheetData>
  <mergeCells count="5">
    <mergeCell ref="A11:B11"/>
    <mergeCell ref="A6:I6"/>
    <mergeCell ref="A7:I7"/>
    <mergeCell ref="A8:I8"/>
    <mergeCell ref="A10:B10"/>
  </mergeCells>
  <pageMargins left="0.59055118110236227" right="0.59055118110236227" top="0.74803149606299213" bottom="0.74803149606299213" header="0.31496062992125984" footer="0.31496062992125984"/>
  <pageSetup paperSize="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37"/>
  <sheetViews>
    <sheetView workbookViewId="0">
      <selection activeCell="H9" sqref="H9"/>
    </sheetView>
  </sheetViews>
  <sheetFormatPr defaultRowHeight="15" x14ac:dyDescent="0.25"/>
  <cols>
    <col min="1" max="1" width="6.7109375" customWidth="1"/>
    <col min="2" max="2" width="11.7109375" customWidth="1"/>
    <col min="3" max="3" width="27.42578125" customWidth="1"/>
    <col min="4" max="4" width="11.7109375" customWidth="1"/>
    <col min="5" max="5" width="25.140625" customWidth="1"/>
    <col min="6" max="9" width="11.7109375" customWidth="1"/>
  </cols>
  <sheetData>
    <row r="1" spans="1:9" s="10" customFormat="1" x14ac:dyDescent="0.25">
      <c r="C1" s="16"/>
      <c r="D1" s="16"/>
      <c r="E1" s="16"/>
      <c r="F1" s="16"/>
      <c r="G1" s="16"/>
      <c r="H1" s="16"/>
    </row>
    <row r="2" spans="1:9" s="10" customFormat="1" x14ac:dyDescent="0.25">
      <c r="C2" s="16"/>
      <c r="D2" s="16"/>
      <c r="E2" s="16"/>
      <c r="F2" s="16"/>
      <c r="G2" s="16"/>
      <c r="H2" s="16"/>
    </row>
    <row r="3" spans="1:9" s="10" customFormat="1" x14ac:dyDescent="0.25">
      <c r="C3" s="16"/>
      <c r="D3" s="16"/>
      <c r="E3" s="16"/>
      <c r="F3" s="16"/>
      <c r="G3" s="16"/>
      <c r="H3" s="16"/>
    </row>
    <row r="4" spans="1:9" s="10" customFormat="1" ht="15.75" x14ac:dyDescent="0.25">
      <c r="A4" s="44" t="s">
        <v>0</v>
      </c>
      <c r="B4" s="44"/>
      <c r="C4" s="44"/>
      <c r="D4" s="44"/>
      <c r="E4" s="44"/>
      <c r="F4" s="44"/>
      <c r="G4" s="44"/>
      <c r="H4" s="44"/>
      <c r="I4" s="44"/>
    </row>
    <row r="5" spans="1:9" s="10" customFormat="1" ht="15.75" x14ac:dyDescent="0.25">
      <c r="A5" s="44" t="s">
        <v>12</v>
      </c>
      <c r="B5" s="44"/>
      <c r="C5" s="44"/>
      <c r="D5" s="44"/>
      <c r="E5" s="44"/>
      <c r="F5" s="44"/>
      <c r="G5" s="44"/>
      <c r="H5" s="44"/>
      <c r="I5" s="44"/>
    </row>
    <row r="6" spans="1:9" s="10" customFormat="1" ht="15.75" x14ac:dyDescent="0.25">
      <c r="A6" s="44" t="s">
        <v>45</v>
      </c>
      <c r="B6" s="44"/>
      <c r="C6" s="44"/>
      <c r="D6" s="44"/>
      <c r="E6" s="44"/>
      <c r="F6" s="44"/>
      <c r="G6" s="44"/>
      <c r="H6" s="44"/>
      <c r="I6" s="44"/>
    </row>
    <row r="7" spans="1:9" s="16" customFormat="1" x14ac:dyDescent="0.25">
      <c r="A7" s="43" t="s">
        <v>8</v>
      </c>
      <c r="B7" s="43"/>
      <c r="C7" s="16" t="s">
        <v>21</v>
      </c>
      <c r="D7" s="1"/>
      <c r="E7" s="41" t="s">
        <v>13</v>
      </c>
      <c r="F7" s="8">
        <v>0.5</v>
      </c>
      <c r="G7" s="1"/>
      <c r="H7" s="1"/>
    </row>
    <row r="8" spans="1:9" s="16" customFormat="1" x14ac:dyDescent="0.25">
      <c r="A8" s="43" t="s">
        <v>9</v>
      </c>
      <c r="B8" s="43"/>
      <c r="C8" s="22">
        <v>43876</v>
      </c>
      <c r="D8" s="1"/>
      <c r="E8" s="41" t="s">
        <v>14</v>
      </c>
      <c r="F8" s="8">
        <v>0</v>
      </c>
      <c r="G8" s="1"/>
      <c r="H8" s="1"/>
    </row>
    <row r="9" spans="1:9" s="16" customFormat="1" x14ac:dyDescent="0.25">
      <c r="A9" s="1"/>
      <c r="B9" s="1"/>
      <c r="C9" s="1"/>
      <c r="D9" s="1"/>
      <c r="E9" s="41" t="s">
        <v>15</v>
      </c>
      <c r="F9" s="11" t="s">
        <v>93</v>
      </c>
      <c r="G9" s="1"/>
      <c r="H9" s="1"/>
    </row>
    <row r="10" spans="1:9" s="24" customFormat="1" x14ac:dyDescent="0.25">
      <c r="A10" s="59"/>
      <c r="B10" s="59"/>
      <c r="C10" s="59"/>
      <c r="D10" s="59"/>
      <c r="E10" s="59"/>
      <c r="F10" s="59"/>
      <c r="G10" s="59"/>
      <c r="H10" s="59"/>
    </row>
    <row r="11" spans="1:9" s="24" customFormat="1" ht="25.5" x14ac:dyDescent="0.25">
      <c r="A11" s="62" t="s">
        <v>1</v>
      </c>
      <c r="B11" s="62" t="s">
        <v>4</v>
      </c>
      <c r="C11" s="62" t="s">
        <v>2</v>
      </c>
      <c r="D11" s="62" t="s">
        <v>3</v>
      </c>
      <c r="E11" s="62" t="s">
        <v>5</v>
      </c>
      <c r="F11" s="62" t="s">
        <v>11</v>
      </c>
      <c r="G11" s="62" t="s">
        <v>10</v>
      </c>
      <c r="H11" s="62" t="s">
        <v>6</v>
      </c>
      <c r="I11" s="63" t="s">
        <v>7</v>
      </c>
    </row>
    <row r="12" spans="1:9" s="24" customFormat="1" x14ac:dyDescent="0.25">
      <c r="A12" s="19">
        <v>1</v>
      </c>
      <c r="B12" s="19"/>
      <c r="C12" s="17" t="s">
        <v>31</v>
      </c>
      <c r="D12" s="19">
        <v>2007</v>
      </c>
      <c r="E12" s="18" t="s">
        <v>25</v>
      </c>
      <c r="F12" s="25">
        <v>0</v>
      </c>
      <c r="G12" s="60">
        <v>0.71319444444444446</v>
      </c>
      <c r="H12" s="61">
        <f>G12-F12</f>
        <v>0.71319444444444446</v>
      </c>
      <c r="I12" s="28">
        <f t="shared" ref="I12:I28" si="0">IF(H12="","",RANK(H12,$H$12:$H$27,1))</f>
        <v>10</v>
      </c>
    </row>
    <row r="13" spans="1:9" s="24" customFormat="1" x14ac:dyDescent="0.25">
      <c r="A13" s="19">
        <v>2</v>
      </c>
      <c r="B13" s="19"/>
      <c r="C13" s="17" t="s">
        <v>71</v>
      </c>
      <c r="D13" s="19">
        <v>2008</v>
      </c>
      <c r="E13" s="18" t="s">
        <v>25</v>
      </c>
      <c r="F13" s="25">
        <v>0</v>
      </c>
      <c r="G13" s="60">
        <v>0.74652777777777779</v>
      </c>
      <c r="H13" s="61">
        <f t="shared" ref="H13:H14" si="1">G13-F13</f>
        <v>0.74652777777777779</v>
      </c>
      <c r="I13" s="28">
        <f t="shared" si="0"/>
        <v>12</v>
      </c>
    </row>
    <row r="14" spans="1:9" s="24" customFormat="1" x14ac:dyDescent="0.25">
      <c r="A14" s="19">
        <v>3</v>
      </c>
      <c r="B14" s="19"/>
      <c r="C14" s="17" t="s">
        <v>72</v>
      </c>
      <c r="D14" s="19">
        <v>2008</v>
      </c>
      <c r="E14" s="18" t="s">
        <v>25</v>
      </c>
      <c r="F14" s="25">
        <v>0</v>
      </c>
      <c r="G14" s="60">
        <v>0.83611111111111114</v>
      </c>
      <c r="H14" s="61">
        <f t="shared" si="1"/>
        <v>0.83611111111111114</v>
      </c>
      <c r="I14" s="28">
        <f t="shared" si="0"/>
        <v>13</v>
      </c>
    </row>
    <row r="15" spans="1:9" s="24" customFormat="1" x14ac:dyDescent="0.25">
      <c r="A15" s="19">
        <v>4</v>
      </c>
      <c r="B15" s="19"/>
      <c r="C15" s="17" t="s">
        <v>32</v>
      </c>
      <c r="D15" s="19">
        <v>2006</v>
      </c>
      <c r="E15" s="18" t="s">
        <v>25</v>
      </c>
      <c r="F15" s="25">
        <v>0</v>
      </c>
      <c r="G15" s="60">
        <v>0.88194444444444453</v>
      </c>
      <c r="H15" s="61">
        <f t="shared" ref="H15:H27" si="2">G15-F15</f>
        <v>0.88194444444444453</v>
      </c>
      <c r="I15" s="28">
        <f t="shared" si="0"/>
        <v>15</v>
      </c>
    </row>
    <row r="16" spans="1:9" s="24" customFormat="1" x14ac:dyDescent="0.25">
      <c r="A16" s="19">
        <v>5</v>
      </c>
      <c r="B16" s="19"/>
      <c r="C16" s="17" t="s">
        <v>68</v>
      </c>
      <c r="D16" s="19">
        <v>2006</v>
      </c>
      <c r="E16" s="18" t="s">
        <v>36</v>
      </c>
      <c r="F16" s="25">
        <v>0</v>
      </c>
      <c r="G16" s="60">
        <v>0.6430555555555556</v>
      </c>
      <c r="H16" s="61">
        <f t="shared" ref="H16" si="3">G16-F16</f>
        <v>0.6430555555555556</v>
      </c>
      <c r="I16" s="28">
        <f t="shared" si="0"/>
        <v>8</v>
      </c>
    </row>
    <row r="17" spans="1:9" s="24" customFormat="1" x14ac:dyDescent="0.25">
      <c r="A17" s="19">
        <v>6</v>
      </c>
      <c r="B17" s="19"/>
      <c r="C17" s="17" t="s">
        <v>58</v>
      </c>
      <c r="D17" s="19">
        <v>2007</v>
      </c>
      <c r="E17" s="18" t="s">
        <v>36</v>
      </c>
      <c r="F17" s="25">
        <v>0</v>
      </c>
      <c r="G17" s="60">
        <v>0.67152777777777783</v>
      </c>
      <c r="H17" s="61">
        <f t="shared" si="2"/>
        <v>0.67152777777777783</v>
      </c>
      <c r="I17" s="28">
        <f t="shared" si="0"/>
        <v>9</v>
      </c>
    </row>
    <row r="18" spans="1:9" s="24" customFormat="1" x14ac:dyDescent="0.25">
      <c r="A18" s="19">
        <v>7</v>
      </c>
      <c r="B18" s="19"/>
      <c r="C18" s="17" t="s">
        <v>59</v>
      </c>
      <c r="D18" s="19">
        <v>2008</v>
      </c>
      <c r="E18" s="18" t="s">
        <v>36</v>
      </c>
      <c r="F18" s="61">
        <v>0</v>
      </c>
      <c r="G18" s="60">
        <v>0.83750000000000002</v>
      </c>
      <c r="H18" s="61">
        <f t="shared" si="2"/>
        <v>0.83750000000000002</v>
      </c>
      <c r="I18" s="28">
        <f t="shared" si="0"/>
        <v>14</v>
      </c>
    </row>
    <row r="19" spans="1:9" s="24" customFormat="1" x14ac:dyDescent="0.25">
      <c r="A19" s="19">
        <v>8</v>
      </c>
      <c r="B19" s="19"/>
      <c r="C19" s="17" t="s">
        <v>60</v>
      </c>
      <c r="D19" s="19">
        <v>2006</v>
      </c>
      <c r="E19" s="18" t="s">
        <v>36</v>
      </c>
      <c r="F19" s="25">
        <v>0</v>
      </c>
      <c r="G19" s="60">
        <v>0.72291666666666676</v>
      </c>
      <c r="H19" s="61">
        <f t="shared" si="2"/>
        <v>0.72291666666666676</v>
      </c>
      <c r="I19" s="28">
        <f t="shared" si="0"/>
        <v>11</v>
      </c>
    </row>
    <row r="20" spans="1:9" s="24" customFormat="1" x14ac:dyDescent="0.25">
      <c r="A20" s="19">
        <v>9</v>
      </c>
      <c r="B20" s="19"/>
      <c r="C20" s="18" t="s">
        <v>37</v>
      </c>
      <c r="D20" s="19">
        <v>2006</v>
      </c>
      <c r="E20" s="18" t="s">
        <v>36</v>
      </c>
      <c r="F20" s="25">
        <v>0</v>
      </c>
      <c r="G20" s="60">
        <v>0.61249999999999993</v>
      </c>
      <c r="H20" s="61">
        <f t="shared" si="2"/>
        <v>0.61249999999999993</v>
      </c>
      <c r="I20" s="28">
        <f t="shared" si="0"/>
        <v>7</v>
      </c>
    </row>
    <row r="21" spans="1:9" s="24" customFormat="1" x14ac:dyDescent="0.25">
      <c r="A21" s="19">
        <v>10</v>
      </c>
      <c r="B21" s="19"/>
      <c r="C21" s="17" t="s">
        <v>67</v>
      </c>
      <c r="D21" s="19">
        <v>2006</v>
      </c>
      <c r="E21" s="18" t="s">
        <v>36</v>
      </c>
      <c r="F21" s="25">
        <v>0</v>
      </c>
      <c r="G21" s="60">
        <v>0.6118055555555556</v>
      </c>
      <c r="H21" s="61">
        <f t="shared" si="2"/>
        <v>0.6118055555555556</v>
      </c>
      <c r="I21" s="28">
        <f t="shared" si="0"/>
        <v>6</v>
      </c>
    </row>
    <row r="22" spans="1:9" s="24" customFormat="1" x14ac:dyDescent="0.25">
      <c r="A22" s="19">
        <v>11</v>
      </c>
      <c r="B22" s="19"/>
      <c r="C22" s="18" t="s">
        <v>27</v>
      </c>
      <c r="D22" s="19">
        <v>2008</v>
      </c>
      <c r="E22" s="17" t="s">
        <v>26</v>
      </c>
      <c r="F22" s="25">
        <v>0</v>
      </c>
      <c r="G22" s="60">
        <v>0.40486111111111112</v>
      </c>
      <c r="H22" s="61">
        <f t="shared" si="2"/>
        <v>0.40486111111111112</v>
      </c>
      <c r="I22" s="75">
        <f t="shared" si="0"/>
        <v>2</v>
      </c>
    </row>
    <row r="23" spans="1:9" s="24" customFormat="1" x14ac:dyDescent="0.25">
      <c r="A23" s="19">
        <v>12</v>
      </c>
      <c r="B23" s="19"/>
      <c r="C23" s="17" t="s">
        <v>28</v>
      </c>
      <c r="D23" s="19">
        <v>2008</v>
      </c>
      <c r="E23" s="18" t="s">
        <v>26</v>
      </c>
      <c r="F23" s="25">
        <v>0</v>
      </c>
      <c r="G23" s="60">
        <v>0.44791666666666669</v>
      </c>
      <c r="H23" s="61">
        <f t="shared" si="2"/>
        <v>0.44791666666666669</v>
      </c>
      <c r="I23" s="28">
        <f t="shared" si="0"/>
        <v>4</v>
      </c>
    </row>
    <row r="24" spans="1:9" s="24" customFormat="1" x14ac:dyDescent="0.25">
      <c r="A24" s="19">
        <v>13</v>
      </c>
      <c r="B24" s="19"/>
      <c r="C24" s="17" t="s">
        <v>54</v>
      </c>
      <c r="D24" s="19">
        <v>2007</v>
      </c>
      <c r="E24" s="18" t="s">
        <v>26</v>
      </c>
      <c r="F24" s="25">
        <v>0</v>
      </c>
      <c r="G24" s="60">
        <v>0.4597222222222222</v>
      </c>
      <c r="H24" s="61">
        <f t="shared" si="2"/>
        <v>0.4597222222222222</v>
      </c>
      <c r="I24" s="28">
        <f t="shared" si="0"/>
        <v>5</v>
      </c>
    </row>
    <row r="25" spans="1:9" s="24" customFormat="1" x14ac:dyDescent="0.25">
      <c r="A25" s="19">
        <v>14</v>
      </c>
      <c r="B25" s="19"/>
      <c r="C25" s="17" t="s">
        <v>33</v>
      </c>
      <c r="D25" s="19">
        <v>2007</v>
      </c>
      <c r="E25" s="17" t="s">
        <v>26</v>
      </c>
      <c r="F25" s="25">
        <v>0</v>
      </c>
      <c r="G25" s="71">
        <v>5.4430555555555555</v>
      </c>
      <c r="H25" s="71">
        <v>5.4430555555555555</v>
      </c>
      <c r="I25" s="28">
        <f t="shared" si="0"/>
        <v>16</v>
      </c>
    </row>
    <row r="26" spans="1:9" s="24" customFormat="1" x14ac:dyDescent="0.25">
      <c r="A26" s="19">
        <v>15</v>
      </c>
      <c r="B26" s="19"/>
      <c r="C26" s="18" t="s">
        <v>20</v>
      </c>
      <c r="D26" s="19">
        <v>2008</v>
      </c>
      <c r="E26" s="18" t="s">
        <v>26</v>
      </c>
      <c r="F26" s="25">
        <v>0</v>
      </c>
      <c r="G26" s="60">
        <v>0.38541666666666669</v>
      </c>
      <c r="H26" s="61">
        <f t="shared" si="2"/>
        <v>0.38541666666666669</v>
      </c>
      <c r="I26" s="72">
        <f t="shared" si="0"/>
        <v>1</v>
      </c>
    </row>
    <row r="27" spans="1:9" s="24" customFormat="1" x14ac:dyDescent="0.25">
      <c r="A27" s="19">
        <v>16</v>
      </c>
      <c r="B27" s="19"/>
      <c r="C27" s="17" t="s">
        <v>19</v>
      </c>
      <c r="D27" s="19">
        <v>2008</v>
      </c>
      <c r="E27" s="17" t="s">
        <v>26</v>
      </c>
      <c r="F27" s="25">
        <v>0</v>
      </c>
      <c r="G27" s="60">
        <v>0.40625</v>
      </c>
      <c r="H27" s="61">
        <f t="shared" si="2"/>
        <v>0.40625</v>
      </c>
      <c r="I27" s="76">
        <f t="shared" si="0"/>
        <v>3</v>
      </c>
    </row>
    <row r="28" spans="1:9" s="24" customFormat="1" x14ac:dyDescent="0.25">
      <c r="A28" s="19">
        <v>16</v>
      </c>
      <c r="B28" s="19"/>
      <c r="C28" s="17" t="s">
        <v>88</v>
      </c>
      <c r="D28" s="19">
        <v>2007</v>
      </c>
      <c r="E28" s="17" t="s">
        <v>26</v>
      </c>
      <c r="F28" s="25">
        <v>0</v>
      </c>
      <c r="G28" s="60">
        <v>0.76666666666666661</v>
      </c>
      <c r="H28" s="61">
        <f t="shared" ref="H28" si="4">G28-F28</f>
        <v>0.76666666666666661</v>
      </c>
      <c r="I28" s="28" t="e">
        <f t="shared" ref="I28" si="5">IF(H28="","",RANK(H28,$H$12:$H$27,1))</f>
        <v>#N/A</v>
      </c>
    </row>
    <row r="29" spans="1:9" s="65" customFormat="1" x14ac:dyDescent="0.25">
      <c r="A29" s="64"/>
      <c r="B29" s="64"/>
      <c r="D29" s="64"/>
      <c r="F29" s="66"/>
      <c r="G29" s="67"/>
      <c r="H29" s="61"/>
      <c r="I29" s="69"/>
    </row>
    <row r="30" spans="1:9" s="65" customFormat="1" x14ac:dyDescent="0.25">
      <c r="A30" s="64"/>
      <c r="B30" s="64"/>
      <c r="D30" s="64"/>
      <c r="F30" s="66"/>
      <c r="G30" s="67"/>
      <c r="H30" s="68"/>
      <c r="I30" s="69"/>
    </row>
    <row r="31" spans="1:9" s="65" customFormat="1" x14ac:dyDescent="0.25">
      <c r="A31" s="64"/>
      <c r="B31" s="64"/>
      <c r="D31" s="64"/>
      <c r="F31" s="66"/>
      <c r="G31" s="67"/>
      <c r="H31" s="68"/>
      <c r="I31" s="69"/>
    </row>
    <row r="32" spans="1:9" s="70" customFormat="1" ht="22.5" customHeight="1" x14ac:dyDescent="0.25"/>
    <row r="33" spans="3:5" s="30" customFormat="1" x14ac:dyDescent="0.25">
      <c r="C33" s="30" t="s">
        <v>16</v>
      </c>
      <c r="E33" s="29" t="s">
        <v>51</v>
      </c>
    </row>
    <row r="34" spans="3:5" s="30" customFormat="1" x14ac:dyDescent="0.25"/>
    <row r="35" spans="3:5" s="30" customFormat="1" x14ac:dyDescent="0.25">
      <c r="C35" s="30" t="s">
        <v>18</v>
      </c>
      <c r="E35" s="29" t="s">
        <v>53</v>
      </c>
    </row>
    <row r="36" spans="3:5" s="30" customFormat="1" x14ac:dyDescent="0.25"/>
    <row r="37" spans="3:5" s="30" customFormat="1" x14ac:dyDescent="0.25">
      <c r="C37" s="30" t="s">
        <v>17</v>
      </c>
      <c r="E37" s="30" t="s">
        <v>52</v>
      </c>
    </row>
  </sheetData>
  <mergeCells count="5">
    <mergeCell ref="A4:I4"/>
    <mergeCell ref="A5:I5"/>
    <mergeCell ref="A6:I6"/>
    <mergeCell ref="A7:B7"/>
    <mergeCell ref="A8:B8"/>
  </mergeCells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25"/>
  <sheetViews>
    <sheetView workbookViewId="0">
      <selection activeCell="H23" sqref="H23"/>
    </sheetView>
  </sheetViews>
  <sheetFormatPr defaultRowHeight="15" x14ac:dyDescent="0.25"/>
  <cols>
    <col min="1" max="1" width="6.7109375" customWidth="1"/>
    <col min="2" max="2" width="11.7109375" customWidth="1"/>
    <col min="3" max="3" width="30.7109375" customWidth="1"/>
    <col min="4" max="4" width="11.7109375" customWidth="1"/>
    <col min="5" max="5" width="22.7109375" customWidth="1"/>
    <col min="6" max="9" width="11.7109375" customWidth="1"/>
  </cols>
  <sheetData>
    <row r="1" spans="1:9" s="10" customFormat="1" x14ac:dyDescent="0.25">
      <c r="C1" s="16"/>
      <c r="D1" s="16"/>
      <c r="E1" s="16"/>
      <c r="F1" s="16"/>
      <c r="G1" s="16"/>
      <c r="H1" s="16"/>
    </row>
    <row r="2" spans="1:9" s="10" customFormat="1" x14ac:dyDescent="0.25">
      <c r="C2" s="16"/>
      <c r="D2" s="16"/>
      <c r="E2" s="16"/>
      <c r="F2" s="16"/>
      <c r="G2" s="16"/>
      <c r="H2" s="16"/>
    </row>
    <row r="3" spans="1:9" s="10" customFormat="1" x14ac:dyDescent="0.25">
      <c r="C3" s="16"/>
      <c r="D3" s="16"/>
      <c r="E3" s="16"/>
      <c r="F3" s="16"/>
      <c r="G3" s="16"/>
      <c r="H3" s="16"/>
    </row>
    <row r="4" spans="1:9" s="10" customFormat="1" x14ac:dyDescent="0.25">
      <c r="C4" s="16"/>
      <c r="D4" s="16"/>
      <c r="E4" s="16"/>
      <c r="F4" s="16"/>
      <c r="G4" s="16"/>
      <c r="H4" s="16"/>
    </row>
    <row r="5" spans="1:9" s="10" customFormat="1" x14ac:dyDescent="0.25"/>
    <row r="6" spans="1:9" s="10" customFormat="1" ht="15.75" x14ac:dyDescent="0.25">
      <c r="A6" s="44" t="s">
        <v>0</v>
      </c>
      <c r="B6" s="44"/>
      <c r="C6" s="44"/>
      <c r="D6" s="44"/>
      <c r="E6" s="44"/>
      <c r="F6" s="44"/>
      <c r="G6" s="44"/>
      <c r="H6" s="44"/>
      <c r="I6" s="44"/>
    </row>
    <row r="7" spans="1:9" s="10" customFormat="1" ht="15.75" x14ac:dyDescent="0.25">
      <c r="A7" s="44" t="s">
        <v>12</v>
      </c>
      <c r="B7" s="44"/>
      <c r="C7" s="44"/>
      <c r="D7" s="44"/>
      <c r="E7" s="44"/>
      <c r="F7" s="44"/>
      <c r="G7" s="44"/>
      <c r="H7" s="44"/>
      <c r="I7" s="44"/>
    </row>
    <row r="8" spans="1:9" s="10" customFormat="1" ht="15.75" x14ac:dyDescent="0.25">
      <c r="A8" s="44" t="s">
        <v>46</v>
      </c>
      <c r="B8" s="44"/>
      <c r="C8" s="44"/>
      <c r="D8" s="44"/>
      <c r="E8" s="44"/>
      <c r="F8" s="44"/>
      <c r="G8" s="44"/>
      <c r="H8" s="44"/>
      <c r="I8" s="44"/>
    </row>
    <row r="9" spans="1:9" s="10" customFormat="1" x14ac:dyDescent="0.25">
      <c r="A9" s="1"/>
      <c r="B9" s="1"/>
      <c r="C9" s="1"/>
      <c r="D9" s="1"/>
      <c r="E9" s="1"/>
      <c r="F9" s="1"/>
      <c r="G9" s="1"/>
      <c r="H9" s="1"/>
    </row>
    <row r="10" spans="1:9" s="16" customFormat="1" x14ac:dyDescent="0.25">
      <c r="A10" s="43" t="s">
        <v>8</v>
      </c>
      <c r="B10" s="43"/>
      <c r="C10" s="16" t="s">
        <v>21</v>
      </c>
      <c r="D10" s="1"/>
      <c r="E10" s="26" t="s">
        <v>13</v>
      </c>
      <c r="F10" s="8">
        <v>0.5</v>
      </c>
      <c r="G10" s="1"/>
      <c r="H10" s="1"/>
    </row>
    <row r="11" spans="1:9" s="16" customFormat="1" x14ac:dyDescent="0.25">
      <c r="A11" s="43" t="s">
        <v>9</v>
      </c>
      <c r="B11" s="43"/>
      <c r="C11" s="22">
        <v>43876</v>
      </c>
      <c r="D11" s="1"/>
      <c r="E11" s="26" t="s">
        <v>14</v>
      </c>
      <c r="F11" s="8">
        <v>0</v>
      </c>
      <c r="G11" s="1"/>
      <c r="H11" s="1"/>
    </row>
    <row r="12" spans="1:9" s="16" customFormat="1" x14ac:dyDescent="0.25">
      <c r="A12" s="1"/>
      <c r="B12" s="1"/>
      <c r="C12" s="1"/>
      <c r="D12" s="1"/>
      <c r="E12" s="26" t="s">
        <v>15</v>
      </c>
      <c r="F12" s="11" t="s">
        <v>93</v>
      </c>
      <c r="G12" s="1"/>
      <c r="H12" s="1"/>
    </row>
    <row r="13" spans="1:9" s="10" customFormat="1" x14ac:dyDescent="0.25">
      <c r="A13" s="1"/>
      <c r="B13" s="1"/>
      <c r="C13" s="1"/>
      <c r="D13" s="1"/>
      <c r="E13" s="1"/>
      <c r="F13" s="1"/>
      <c r="G13" s="1"/>
      <c r="H13" s="1"/>
    </row>
    <row r="14" spans="1:9" s="10" customFormat="1" ht="25.5" x14ac:dyDescent="0.25">
      <c r="A14" s="6" t="s">
        <v>1</v>
      </c>
      <c r="B14" s="6" t="s">
        <v>4</v>
      </c>
      <c r="C14" s="6" t="s">
        <v>2</v>
      </c>
      <c r="D14" s="6" t="s">
        <v>3</v>
      </c>
      <c r="E14" s="6" t="s">
        <v>5</v>
      </c>
      <c r="F14" s="6" t="s">
        <v>11</v>
      </c>
      <c r="G14" s="6" t="s">
        <v>10</v>
      </c>
      <c r="H14" s="6" t="s">
        <v>6</v>
      </c>
      <c r="I14" s="5" t="s">
        <v>7</v>
      </c>
    </row>
    <row r="15" spans="1:9" s="10" customFormat="1" x14ac:dyDescent="0.25">
      <c r="A15" s="4"/>
      <c r="B15" s="4"/>
      <c r="C15" s="17" t="s">
        <v>92</v>
      </c>
      <c r="D15" s="19">
        <v>2005</v>
      </c>
      <c r="E15" s="31" t="s">
        <v>25</v>
      </c>
      <c r="F15" s="21">
        <v>0</v>
      </c>
      <c r="G15" s="21">
        <v>0</v>
      </c>
      <c r="H15" s="21">
        <f t="shared" ref="H15" si="0">G15-F15</f>
        <v>0</v>
      </c>
      <c r="I15" s="28"/>
    </row>
    <row r="16" spans="1:9" s="10" customFormat="1" x14ac:dyDescent="0.25">
      <c r="A16" s="4"/>
      <c r="B16" s="4"/>
      <c r="C16" s="17" t="s">
        <v>91</v>
      </c>
      <c r="D16" s="19">
        <v>2003</v>
      </c>
      <c r="E16" s="38" t="s">
        <v>26</v>
      </c>
      <c r="F16" s="21">
        <v>0</v>
      </c>
      <c r="G16" s="21">
        <v>0.43958333333333338</v>
      </c>
      <c r="H16" s="21">
        <v>0.43958333333333338</v>
      </c>
      <c r="I16" s="72">
        <v>1</v>
      </c>
    </row>
    <row r="17" spans="1:9" s="10" customFormat="1" x14ac:dyDescent="0.25">
      <c r="A17" s="4"/>
      <c r="B17" s="4"/>
      <c r="C17" s="17"/>
      <c r="D17" s="19"/>
      <c r="E17" s="17"/>
      <c r="F17" s="21"/>
      <c r="G17" s="13"/>
      <c r="H17" s="21"/>
      <c r="I17" s="28"/>
    </row>
    <row r="18" spans="1:9" s="10" customFormat="1" x14ac:dyDescent="0.25">
      <c r="A18" s="4"/>
      <c r="B18" s="4"/>
      <c r="C18" s="17"/>
      <c r="D18" s="19"/>
      <c r="E18" s="17"/>
      <c r="F18" s="21"/>
      <c r="G18" s="13"/>
      <c r="H18" s="21"/>
      <c r="I18" s="28"/>
    </row>
    <row r="19" spans="1:9" s="10" customFormat="1" x14ac:dyDescent="0.25"/>
    <row r="21" spans="1:9" s="30" customFormat="1" x14ac:dyDescent="0.25">
      <c r="C21" s="30" t="s">
        <v>16</v>
      </c>
      <c r="E21" s="29" t="s">
        <v>51</v>
      </c>
    </row>
    <row r="22" spans="1:9" s="30" customFormat="1" x14ac:dyDescent="0.25"/>
    <row r="23" spans="1:9" s="30" customFormat="1" x14ac:dyDescent="0.25">
      <c r="C23" s="30" t="s">
        <v>18</v>
      </c>
      <c r="E23" s="29" t="s">
        <v>53</v>
      </c>
    </row>
    <row r="24" spans="1:9" s="30" customFormat="1" x14ac:dyDescent="0.25"/>
    <row r="25" spans="1:9" s="30" customFormat="1" x14ac:dyDescent="0.25">
      <c r="C25" s="30" t="s">
        <v>17</v>
      </c>
      <c r="E25" s="30" t="s">
        <v>52</v>
      </c>
    </row>
  </sheetData>
  <mergeCells count="5">
    <mergeCell ref="A11:B11"/>
    <mergeCell ref="A6:I6"/>
    <mergeCell ref="A7:I7"/>
    <mergeCell ref="A8:I8"/>
    <mergeCell ref="A10:B10"/>
  </mergeCells>
  <pageMargins left="0.70866141732283472" right="0.70866141732283472" top="0.59055118110236227" bottom="0.39370078740157483" header="0.31496062992125984" footer="0.31496062992125984"/>
  <pageSetup paperSize="9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28"/>
  <sheetViews>
    <sheetView workbookViewId="0">
      <selection activeCell="H23" sqref="H23"/>
    </sheetView>
  </sheetViews>
  <sheetFormatPr defaultRowHeight="15" x14ac:dyDescent="0.25"/>
  <cols>
    <col min="1" max="1" width="6.7109375" customWidth="1"/>
    <col min="2" max="2" width="11.7109375" customWidth="1"/>
    <col min="3" max="3" width="30.7109375" customWidth="1"/>
    <col min="4" max="4" width="11.7109375" customWidth="1"/>
    <col min="5" max="5" width="24.140625" customWidth="1"/>
    <col min="6" max="9" width="11.7109375" customWidth="1"/>
  </cols>
  <sheetData>
    <row r="1" spans="1:9" s="10" customFormat="1" x14ac:dyDescent="0.25">
      <c r="C1" s="16"/>
      <c r="D1" s="16"/>
      <c r="E1" s="16"/>
      <c r="F1" s="16"/>
      <c r="G1" s="16"/>
      <c r="H1" s="16"/>
    </row>
    <row r="2" spans="1:9" s="10" customFormat="1" x14ac:dyDescent="0.25">
      <c r="C2" s="16"/>
      <c r="D2" s="16"/>
      <c r="E2" s="16"/>
      <c r="F2" s="16"/>
      <c r="G2" s="16"/>
      <c r="H2" s="16"/>
    </row>
    <row r="3" spans="1:9" s="10" customFormat="1" x14ac:dyDescent="0.25">
      <c r="C3" s="16"/>
      <c r="D3" s="16"/>
      <c r="E3" s="16"/>
      <c r="F3" s="16"/>
      <c r="G3" s="16"/>
      <c r="H3" s="16"/>
    </row>
    <row r="4" spans="1:9" s="10" customFormat="1" x14ac:dyDescent="0.25">
      <c r="C4" s="16"/>
      <c r="D4" s="16"/>
      <c r="E4" s="16"/>
      <c r="F4" s="16"/>
      <c r="G4" s="16"/>
      <c r="H4" s="16"/>
    </row>
    <row r="5" spans="1:9" s="10" customFormat="1" x14ac:dyDescent="0.25"/>
    <row r="6" spans="1:9" s="10" customFormat="1" ht="15.75" x14ac:dyDescent="0.25">
      <c r="A6" s="44" t="s">
        <v>0</v>
      </c>
      <c r="B6" s="44"/>
      <c r="C6" s="44"/>
      <c r="D6" s="44"/>
      <c r="E6" s="44"/>
      <c r="F6" s="44"/>
      <c r="G6" s="44"/>
      <c r="H6" s="44"/>
      <c r="I6" s="44"/>
    </row>
    <row r="7" spans="1:9" s="10" customFormat="1" ht="15.75" x14ac:dyDescent="0.25">
      <c r="A7" s="44" t="s">
        <v>12</v>
      </c>
      <c r="B7" s="44"/>
      <c r="C7" s="44"/>
      <c r="D7" s="44"/>
      <c r="E7" s="44"/>
      <c r="F7" s="44"/>
      <c r="G7" s="44"/>
      <c r="H7" s="44"/>
      <c r="I7" s="44"/>
    </row>
    <row r="8" spans="1:9" s="10" customFormat="1" ht="15.75" x14ac:dyDescent="0.25">
      <c r="A8" s="44" t="s">
        <v>47</v>
      </c>
      <c r="B8" s="44"/>
      <c r="C8" s="44"/>
      <c r="D8" s="44"/>
      <c r="E8" s="44"/>
      <c r="F8" s="44"/>
      <c r="G8" s="44"/>
      <c r="H8" s="44"/>
      <c r="I8" s="44"/>
    </row>
    <row r="9" spans="1:9" s="10" customFormat="1" x14ac:dyDescent="0.25">
      <c r="A9" s="1"/>
      <c r="B9" s="1"/>
      <c r="C9" s="1"/>
      <c r="D9" s="1"/>
      <c r="E9" s="1"/>
      <c r="F9" s="1"/>
      <c r="G9" s="1"/>
      <c r="H9" s="1"/>
    </row>
    <row r="10" spans="1:9" s="16" customFormat="1" x14ac:dyDescent="0.25">
      <c r="A10" s="43" t="s">
        <v>8</v>
      </c>
      <c r="B10" s="43"/>
      <c r="C10" s="16" t="s">
        <v>21</v>
      </c>
      <c r="D10" s="1"/>
      <c r="E10" s="26" t="s">
        <v>13</v>
      </c>
      <c r="F10" s="8">
        <v>0.5</v>
      </c>
      <c r="G10" s="1"/>
      <c r="H10" s="1"/>
    </row>
    <row r="11" spans="1:9" s="16" customFormat="1" x14ac:dyDescent="0.25">
      <c r="A11" s="43" t="s">
        <v>9</v>
      </c>
      <c r="B11" s="43"/>
      <c r="C11" s="22">
        <v>43876</v>
      </c>
      <c r="D11" s="1"/>
      <c r="E11" s="26" t="s">
        <v>14</v>
      </c>
      <c r="F11" s="8">
        <v>0</v>
      </c>
      <c r="G11" s="1"/>
      <c r="H11" s="1"/>
    </row>
    <row r="12" spans="1:9" s="16" customFormat="1" x14ac:dyDescent="0.25">
      <c r="A12" s="1"/>
      <c r="B12" s="1"/>
      <c r="C12" s="1"/>
      <c r="D12" s="1"/>
      <c r="E12" s="26" t="s">
        <v>15</v>
      </c>
      <c r="F12" s="11" t="s">
        <v>85</v>
      </c>
      <c r="G12" s="1"/>
      <c r="H12" s="1"/>
    </row>
    <row r="13" spans="1:9" s="10" customFormat="1" x14ac:dyDescent="0.25">
      <c r="A13" s="1"/>
      <c r="B13" s="1"/>
      <c r="C13" s="1"/>
      <c r="D13" s="1"/>
      <c r="E13" s="1"/>
      <c r="F13" s="1"/>
      <c r="G13" s="1"/>
      <c r="H13" s="1"/>
    </row>
    <row r="14" spans="1:9" s="10" customFormat="1" ht="25.5" x14ac:dyDescent="0.25">
      <c r="A14" s="39" t="s">
        <v>1</v>
      </c>
      <c r="B14" s="39" t="s">
        <v>4</v>
      </c>
      <c r="C14" s="39" t="s">
        <v>2</v>
      </c>
      <c r="D14" s="39" t="s">
        <v>3</v>
      </c>
      <c r="E14" s="39" t="s">
        <v>5</v>
      </c>
      <c r="F14" s="39" t="s">
        <v>11</v>
      </c>
      <c r="G14" s="39" t="s">
        <v>10</v>
      </c>
      <c r="H14" s="39" t="s">
        <v>6</v>
      </c>
      <c r="I14" s="40" t="s">
        <v>7</v>
      </c>
    </row>
    <row r="15" spans="1:9" s="17" customFormat="1" ht="15.75" x14ac:dyDescent="0.25">
      <c r="A15" s="19">
        <v>1</v>
      </c>
      <c r="B15" s="19"/>
      <c r="C15" s="57" t="s">
        <v>61</v>
      </c>
      <c r="D15" s="19">
        <v>2005</v>
      </c>
      <c r="E15" s="31" t="s">
        <v>36</v>
      </c>
      <c r="F15" s="77">
        <v>0</v>
      </c>
      <c r="G15" s="77">
        <v>1.1805555555555556</v>
      </c>
      <c r="H15" s="78">
        <f>G15-F15</f>
        <v>1.1805555555555556</v>
      </c>
      <c r="I15" s="28">
        <f t="shared" ref="I15:I20" si="0">IF(H15="","",RANK(H15,$H$15:$H$20,1))</f>
        <v>4</v>
      </c>
    </row>
    <row r="16" spans="1:9" s="17" customFormat="1" x14ac:dyDescent="0.25">
      <c r="A16" s="19">
        <v>2</v>
      </c>
      <c r="B16" s="19"/>
      <c r="C16" s="18" t="s">
        <v>38</v>
      </c>
      <c r="D16" s="19">
        <v>2005</v>
      </c>
      <c r="E16" s="31" t="s">
        <v>36</v>
      </c>
      <c r="F16" s="77">
        <v>0</v>
      </c>
      <c r="G16" s="77">
        <v>1.2361111111111112</v>
      </c>
      <c r="H16" s="78">
        <f t="shared" ref="H16:H20" si="1">G16-F16</f>
        <v>1.2361111111111112</v>
      </c>
      <c r="I16" s="28">
        <f t="shared" si="0"/>
        <v>5</v>
      </c>
    </row>
    <row r="17" spans="1:9" s="17" customFormat="1" ht="15.75" x14ac:dyDescent="0.25">
      <c r="A17" s="19">
        <v>3</v>
      </c>
      <c r="B17" s="19"/>
      <c r="C17" s="57" t="s">
        <v>69</v>
      </c>
      <c r="D17" s="19">
        <v>2005</v>
      </c>
      <c r="E17" s="31" t="s">
        <v>70</v>
      </c>
      <c r="F17" s="77">
        <v>0</v>
      </c>
      <c r="G17" s="77">
        <v>1.2465277777777779</v>
      </c>
      <c r="H17" s="78">
        <f t="shared" si="1"/>
        <v>1.2465277777777779</v>
      </c>
      <c r="I17" s="28">
        <f t="shared" si="0"/>
        <v>6</v>
      </c>
    </row>
    <row r="18" spans="1:9" s="17" customFormat="1" x14ac:dyDescent="0.25">
      <c r="A18" s="19">
        <v>4</v>
      </c>
      <c r="B18" s="19"/>
      <c r="C18" s="18" t="s">
        <v>39</v>
      </c>
      <c r="D18" s="19">
        <v>2004</v>
      </c>
      <c r="E18" s="18" t="s">
        <v>26</v>
      </c>
      <c r="F18" s="77">
        <v>0</v>
      </c>
      <c r="G18" s="77">
        <v>0.51944444444444449</v>
      </c>
      <c r="H18" s="78">
        <f t="shared" si="1"/>
        <v>0.51944444444444449</v>
      </c>
      <c r="I18" s="72">
        <f t="shared" si="0"/>
        <v>1</v>
      </c>
    </row>
    <row r="19" spans="1:9" s="17" customFormat="1" x14ac:dyDescent="0.25">
      <c r="A19" s="19">
        <v>5</v>
      </c>
      <c r="B19" s="19"/>
      <c r="C19" s="18" t="s">
        <v>40</v>
      </c>
      <c r="D19" s="19">
        <v>2002</v>
      </c>
      <c r="E19" s="18" t="s">
        <v>26</v>
      </c>
      <c r="F19" s="77">
        <v>0</v>
      </c>
      <c r="G19" s="77">
        <v>0.65902777777777777</v>
      </c>
      <c r="H19" s="78">
        <f t="shared" si="1"/>
        <v>0.65902777777777777</v>
      </c>
      <c r="I19" s="75">
        <f t="shared" si="0"/>
        <v>2</v>
      </c>
    </row>
    <row r="20" spans="1:9" s="17" customFormat="1" x14ac:dyDescent="0.25">
      <c r="A20" s="19">
        <v>6</v>
      </c>
      <c r="B20" s="19"/>
      <c r="C20" s="18" t="s">
        <v>55</v>
      </c>
      <c r="D20" s="19">
        <v>2004</v>
      </c>
      <c r="E20" s="18" t="s">
        <v>26</v>
      </c>
      <c r="F20" s="77">
        <v>0</v>
      </c>
      <c r="G20" s="77">
        <v>0.77500000000000002</v>
      </c>
      <c r="H20" s="78">
        <f t="shared" si="1"/>
        <v>0.77500000000000002</v>
      </c>
      <c r="I20" s="79">
        <f t="shared" si="0"/>
        <v>3</v>
      </c>
    </row>
    <row r="23" spans="1:9" s="10" customFormat="1" x14ac:dyDescent="0.25">
      <c r="A23"/>
      <c r="B23"/>
      <c r="C23"/>
      <c r="D23"/>
      <c r="E23"/>
      <c r="F23"/>
      <c r="G23"/>
      <c r="H23"/>
      <c r="I23"/>
    </row>
    <row r="24" spans="1:9" s="30" customFormat="1" x14ac:dyDescent="0.25">
      <c r="C24" s="30" t="s">
        <v>16</v>
      </c>
      <c r="E24" s="29" t="s">
        <v>51</v>
      </c>
    </row>
    <row r="25" spans="1:9" s="30" customFormat="1" x14ac:dyDescent="0.25"/>
    <row r="26" spans="1:9" s="30" customFormat="1" x14ac:dyDescent="0.25">
      <c r="C26" s="30" t="s">
        <v>18</v>
      </c>
      <c r="E26" s="29" t="s">
        <v>53</v>
      </c>
    </row>
    <row r="27" spans="1:9" s="30" customFormat="1" x14ac:dyDescent="0.25"/>
    <row r="28" spans="1:9" s="30" customFormat="1" x14ac:dyDescent="0.25">
      <c r="C28" s="30" t="s">
        <v>17</v>
      </c>
      <c r="E28" s="30" t="s">
        <v>52</v>
      </c>
    </row>
  </sheetData>
  <sortState ref="A15:I16">
    <sortCondition ref="H15"/>
  </sortState>
  <mergeCells count="5">
    <mergeCell ref="A11:B11"/>
    <mergeCell ref="A6:I6"/>
    <mergeCell ref="A7:I7"/>
    <mergeCell ref="A8:I8"/>
    <mergeCell ref="A10:B10"/>
  </mergeCells>
  <pageMargins left="0.59055118110236227" right="0.59055118110236227" top="0.59055118110236227" bottom="0.39370078740157483" header="0.31496062992125984" footer="0.31496062992125984"/>
  <pageSetup paperSize="9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I25"/>
  <sheetViews>
    <sheetView workbookViewId="0">
      <selection activeCell="A8" sqref="A8:I8"/>
    </sheetView>
  </sheetViews>
  <sheetFormatPr defaultRowHeight="15" x14ac:dyDescent="0.25"/>
  <cols>
    <col min="1" max="1" width="5.7109375" customWidth="1"/>
    <col min="2" max="2" width="11.7109375" customWidth="1"/>
    <col min="3" max="3" width="26.7109375" customWidth="1"/>
    <col min="4" max="4" width="11.7109375" customWidth="1"/>
    <col min="5" max="5" width="25.42578125" customWidth="1"/>
    <col min="6" max="9" width="11.7109375" customWidth="1"/>
  </cols>
  <sheetData>
    <row r="1" spans="1:9" s="15" customFormat="1" x14ac:dyDescent="0.25">
      <c r="C1" s="16"/>
      <c r="D1" s="16"/>
      <c r="E1" s="16"/>
      <c r="F1" s="16"/>
      <c r="G1" s="16"/>
      <c r="H1" s="16"/>
    </row>
    <row r="2" spans="1:9" s="15" customFormat="1" x14ac:dyDescent="0.25">
      <c r="C2" s="16"/>
      <c r="D2" s="16"/>
      <c r="E2" s="16"/>
      <c r="F2" s="16"/>
      <c r="G2" s="16"/>
      <c r="H2" s="16"/>
    </row>
    <row r="3" spans="1:9" s="15" customFormat="1" x14ac:dyDescent="0.25">
      <c r="C3" s="16"/>
      <c r="D3" s="16"/>
      <c r="E3" s="16"/>
      <c r="F3" s="16"/>
      <c r="G3" s="16"/>
      <c r="H3" s="16"/>
    </row>
    <row r="4" spans="1:9" s="15" customFormat="1" x14ac:dyDescent="0.25">
      <c r="C4" s="16"/>
      <c r="D4" s="16"/>
      <c r="E4" s="16"/>
      <c r="F4" s="16"/>
      <c r="G4" s="16"/>
      <c r="H4" s="16"/>
    </row>
    <row r="5" spans="1:9" s="15" customFormat="1" x14ac:dyDescent="0.25"/>
    <row r="6" spans="1:9" s="15" customFormat="1" ht="15.75" x14ac:dyDescent="0.25">
      <c r="A6" s="44" t="s">
        <v>0</v>
      </c>
      <c r="B6" s="44"/>
      <c r="C6" s="44"/>
      <c r="D6" s="44"/>
      <c r="E6" s="44"/>
      <c r="F6" s="44"/>
      <c r="G6" s="44"/>
      <c r="H6" s="44"/>
      <c r="I6" s="44"/>
    </row>
    <row r="7" spans="1:9" s="15" customFormat="1" ht="15.75" x14ac:dyDescent="0.25">
      <c r="A7" s="44" t="s">
        <v>12</v>
      </c>
      <c r="B7" s="44"/>
      <c r="C7" s="44"/>
      <c r="D7" s="44"/>
      <c r="E7" s="44"/>
      <c r="F7" s="44"/>
      <c r="G7" s="44"/>
      <c r="H7" s="44"/>
      <c r="I7" s="44"/>
    </row>
    <row r="8" spans="1:9" s="15" customFormat="1" ht="15.75" x14ac:dyDescent="0.25">
      <c r="A8" s="44" t="s">
        <v>95</v>
      </c>
      <c r="B8" s="44"/>
      <c r="C8" s="44"/>
      <c r="D8" s="44"/>
      <c r="E8" s="44"/>
      <c r="F8" s="44"/>
      <c r="G8" s="44"/>
      <c r="H8" s="44"/>
      <c r="I8" s="44"/>
    </row>
    <row r="9" spans="1:9" s="15" customFormat="1" x14ac:dyDescent="0.25">
      <c r="A9" s="1"/>
      <c r="B9" s="1"/>
      <c r="C9" s="1"/>
      <c r="D9" s="1"/>
      <c r="E9" s="1"/>
      <c r="F9" s="1"/>
      <c r="G9" s="1"/>
      <c r="H9" s="1"/>
    </row>
    <row r="10" spans="1:9" s="16" customFormat="1" x14ac:dyDescent="0.25">
      <c r="A10" s="43" t="s">
        <v>8</v>
      </c>
      <c r="B10" s="43"/>
      <c r="C10" s="16" t="s">
        <v>21</v>
      </c>
      <c r="D10" s="1"/>
      <c r="E10" s="26" t="s">
        <v>13</v>
      </c>
      <c r="F10" s="8">
        <v>0.5</v>
      </c>
      <c r="G10" s="1"/>
      <c r="H10" s="1"/>
    </row>
    <row r="11" spans="1:9" s="16" customFormat="1" x14ac:dyDescent="0.25">
      <c r="A11" s="43" t="s">
        <v>9</v>
      </c>
      <c r="B11" s="43"/>
      <c r="C11" s="22">
        <v>43876</v>
      </c>
      <c r="D11" s="1"/>
      <c r="E11" s="26" t="s">
        <v>14</v>
      </c>
      <c r="F11" s="8">
        <v>0</v>
      </c>
      <c r="G11" s="1"/>
      <c r="H11" s="1"/>
    </row>
    <row r="12" spans="1:9" s="16" customFormat="1" x14ac:dyDescent="0.25">
      <c r="A12" s="1"/>
      <c r="B12" s="1"/>
      <c r="C12" s="1"/>
      <c r="D12" s="1"/>
      <c r="E12" s="26" t="s">
        <v>15</v>
      </c>
      <c r="F12" s="11" t="s">
        <v>85</v>
      </c>
      <c r="G12" s="1"/>
      <c r="H12" s="1"/>
    </row>
    <row r="13" spans="1:9" s="15" customFormat="1" x14ac:dyDescent="0.25">
      <c r="A13" s="1"/>
      <c r="B13" s="1"/>
      <c r="C13" s="1"/>
      <c r="D13" s="1"/>
      <c r="E13" s="1"/>
      <c r="F13" s="1"/>
      <c r="G13" s="1"/>
      <c r="H13" s="1"/>
    </row>
    <row r="14" spans="1:9" s="15" customFormat="1" ht="25.5" x14ac:dyDescent="0.25">
      <c r="A14" s="6" t="s">
        <v>24</v>
      </c>
      <c r="B14" s="6" t="s">
        <v>4</v>
      </c>
      <c r="C14" s="6" t="s">
        <v>2</v>
      </c>
      <c r="D14" s="6" t="s">
        <v>3</v>
      </c>
      <c r="E14" s="6" t="s">
        <v>5</v>
      </c>
      <c r="F14" s="6" t="s">
        <v>11</v>
      </c>
      <c r="G14" s="6" t="s">
        <v>10</v>
      </c>
      <c r="H14" s="6" t="s">
        <v>6</v>
      </c>
      <c r="I14" s="5" t="s">
        <v>7</v>
      </c>
    </row>
    <row r="15" spans="1:9" s="15" customFormat="1" x14ac:dyDescent="0.25">
      <c r="A15" s="4">
        <v>1</v>
      </c>
      <c r="B15" s="4"/>
      <c r="C15" s="17" t="s">
        <v>76</v>
      </c>
      <c r="D15" s="4"/>
      <c r="E15" s="2"/>
      <c r="F15" s="3">
        <v>0</v>
      </c>
      <c r="G15" s="3">
        <v>0.64513888888888882</v>
      </c>
      <c r="H15" s="3">
        <f>G15-F15</f>
        <v>0.64513888888888882</v>
      </c>
      <c r="I15" s="80">
        <f>IF(H15="","",RANK(H15,$H$15:$H$17,1))</f>
        <v>2</v>
      </c>
    </row>
    <row r="16" spans="1:9" s="15" customFormat="1" x14ac:dyDescent="0.25">
      <c r="A16" s="4">
        <v>2</v>
      </c>
      <c r="B16" s="4"/>
      <c r="C16" s="18" t="s">
        <v>77</v>
      </c>
      <c r="D16" s="4"/>
      <c r="E16" s="2"/>
      <c r="F16" s="3">
        <v>0</v>
      </c>
      <c r="G16" s="3">
        <v>0.72499999999999998</v>
      </c>
      <c r="H16" s="3">
        <f t="shared" ref="H16:H17" si="0">G16-F16</f>
        <v>0.72499999999999998</v>
      </c>
      <c r="I16" s="76">
        <f t="shared" ref="I16:I17" si="1">IF(H16="","",RANK(H16,$H$15:$H$17,1))</f>
        <v>3</v>
      </c>
    </row>
    <row r="17" spans="1:9" s="15" customFormat="1" x14ac:dyDescent="0.25">
      <c r="A17" s="4">
        <v>3</v>
      </c>
      <c r="B17" s="4"/>
      <c r="C17" s="17" t="s">
        <v>78</v>
      </c>
      <c r="D17" s="4"/>
      <c r="E17" s="2"/>
      <c r="F17" s="3">
        <v>0</v>
      </c>
      <c r="G17" s="3">
        <v>0.6166666666666667</v>
      </c>
      <c r="H17" s="3">
        <f t="shared" si="0"/>
        <v>0.6166666666666667</v>
      </c>
      <c r="I17" s="72">
        <f t="shared" si="1"/>
        <v>1</v>
      </c>
    </row>
    <row r="18" spans="1:9" s="15" customFormat="1" x14ac:dyDescent="0.25">
      <c r="A18" s="4">
        <v>5</v>
      </c>
      <c r="B18" s="4"/>
      <c r="C18" s="17"/>
      <c r="D18" s="4"/>
      <c r="E18" s="2"/>
      <c r="F18" s="3"/>
      <c r="G18" s="13"/>
      <c r="H18" s="3"/>
      <c r="I18" s="7"/>
    </row>
    <row r="19" spans="1:9" s="15" customFormat="1" x14ac:dyDescent="0.25">
      <c r="A19" s="4">
        <v>6</v>
      </c>
      <c r="B19" s="4"/>
      <c r="C19" s="18"/>
      <c r="D19" s="4"/>
      <c r="E19" s="2"/>
      <c r="F19" s="3"/>
      <c r="G19" s="13"/>
      <c r="H19" s="14"/>
      <c r="I19" s="7"/>
    </row>
    <row r="21" spans="1:9" s="30" customFormat="1" x14ac:dyDescent="0.25">
      <c r="C21" s="30" t="s">
        <v>16</v>
      </c>
      <c r="E21" s="29" t="s">
        <v>51</v>
      </c>
    </row>
    <row r="22" spans="1:9" s="30" customFormat="1" x14ac:dyDescent="0.25"/>
    <row r="23" spans="1:9" s="30" customFormat="1" x14ac:dyDescent="0.25">
      <c r="C23" s="30" t="s">
        <v>18</v>
      </c>
      <c r="E23" s="29" t="s">
        <v>53</v>
      </c>
    </row>
    <row r="24" spans="1:9" s="30" customFormat="1" x14ac:dyDescent="0.25"/>
    <row r="25" spans="1:9" s="30" customFormat="1" x14ac:dyDescent="0.25">
      <c r="C25" s="30" t="s">
        <v>17</v>
      </c>
      <c r="E25" s="30" t="s">
        <v>52</v>
      </c>
    </row>
  </sheetData>
  <sortState ref="A15:I19">
    <sortCondition ref="H15"/>
  </sortState>
  <mergeCells count="5">
    <mergeCell ref="A11:B11"/>
    <mergeCell ref="A6:I6"/>
    <mergeCell ref="A7:I7"/>
    <mergeCell ref="A8:I8"/>
    <mergeCell ref="A10:B10"/>
  </mergeCells>
  <pageMargins left="0.59055118110236227" right="0.59055118110236227" top="0.74803149606299213" bottom="0.74803149606299213" header="0.31496062992125984" footer="0.31496062992125984"/>
  <pageSetup paperSize="9" orientation="landscape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I33"/>
  <sheetViews>
    <sheetView workbookViewId="0">
      <selection activeCell="I15" sqref="I15"/>
    </sheetView>
  </sheetViews>
  <sheetFormatPr defaultRowHeight="15" x14ac:dyDescent="0.25"/>
  <cols>
    <col min="3" max="3" width="25.28515625" customWidth="1"/>
    <col min="5" max="5" width="18.140625" customWidth="1"/>
  </cols>
  <sheetData>
    <row r="1" spans="1:9" x14ac:dyDescent="0.25">
      <c r="A1" s="16"/>
      <c r="B1" s="16"/>
      <c r="C1" s="16"/>
      <c r="D1" s="16"/>
      <c r="E1" s="16"/>
      <c r="F1" s="16"/>
      <c r="G1" s="16"/>
      <c r="H1" s="16"/>
      <c r="I1" s="16"/>
    </row>
    <row r="2" spans="1:9" x14ac:dyDescent="0.25">
      <c r="A2" s="16"/>
      <c r="B2" s="16"/>
      <c r="C2" s="16"/>
      <c r="D2" s="16"/>
      <c r="E2" s="16"/>
      <c r="F2" s="16"/>
      <c r="G2" s="16"/>
      <c r="H2" s="16"/>
      <c r="I2" s="16"/>
    </row>
    <row r="3" spans="1:9" x14ac:dyDescent="0.25">
      <c r="A3" s="16"/>
      <c r="B3" s="16"/>
      <c r="C3" s="16"/>
      <c r="D3" s="16"/>
      <c r="E3" s="16"/>
      <c r="F3" s="16"/>
      <c r="G3" s="16"/>
      <c r="H3" s="16"/>
      <c r="I3" s="16"/>
    </row>
    <row r="4" spans="1:9" x14ac:dyDescent="0.25">
      <c r="A4" s="16"/>
      <c r="B4" s="16"/>
      <c r="C4" s="16"/>
      <c r="D4" s="16"/>
      <c r="E4" s="16"/>
      <c r="F4" s="16"/>
      <c r="G4" s="16"/>
      <c r="H4" s="16"/>
      <c r="I4" s="16"/>
    </row>
    <row r="5" spans="1:9" x14ac:dyDescent="0.25">
      <c r="A5" s="16"/>
      <c r="B5" s="16"/>
      <c r="C5" s="16"/>
      <c r="D5" s="16"/>
      <c r="E5" s="16"/>
      <c r="F5" s="16"/>
      <c r="G5" s="16"/>
      <c r="H5" s="16"/>
      <c r="I5" s="16"/>
    </row>
    <row r="6" spans="1:9" ht="15.75" x14ac:dyDescent="0.25">
      <c r="A6" s="44" t="s">
        <v>0</v>
      </c>
      <c r="B6" s="44"/>
      <c r="C6" s="44"/>
      <c r="D6" s="44"/>
      <c r="E6" s="44"/>
      <c r="F6" s="44"/>
      <c r="G6" s="44"/>
      <c r="H6" s="44"/>
      <c r="I6" s="44"/>
    </row>
    <row r="7" spans="1:9" ht="15.75" x14ac:dyDescent="0.25">
      <c r="A7" s="44" t="s">
        <v>12</v>
      </c>
      <c r="B7" s="44"/>
      <c r="C7" s="44"/>
      <c r="D7" s="44"/>
      <c r="E7" s="44"/>
      <c r="F7" s="44"/>
      <c r="G7" s="44"/>
      <c r="H7" s="44"/>
      <c r="I7" s="44"/>
    </row>
    <row r="8" spans="1:9" ht="15.75" x14ac:dyDescent="0.25">
      <c r="A8" s="44" t="s">
        <v>48</v>
      </c>
      <c r="B8" s="44"/>
      <c r="C8" s="44"/>
      <c r="D8" s="44"/>
      <c r="E8" s="44"/>
      <c r="F8" s="44"/>
      <c r="G8" s="44"/>
      <c r="H8" s="44"/>
      <c r="I8" s="44"/>
    </row>
    <row r="9" spans="1:9" x14ac:dyDescent="0.25">
      <c r="A9" s="1"/>
      <c r="B9" s="1"/>
      <c r="C9" s="1"/>
      <c r="D9" s="1"/>
      <c r="E9" s="1"/>
      <c r="F9" s="1"/>
      <c r="G9" s="1"/>
      <c r="H9" s="1"/>
      <c r="I9" s="16"/>
    </row>
    <row r="10" spans="1:9" s="16" customFormat="1" x14ac:dyDescent="0.25">
      <c r="A10" s="43" t="s">
        <v>8</v>
      </c>
      <c r="B10" s="43"/>
      <c r="C10" s="16" t="s">
        <v>21</v>
      </c>
      <c r="D10" s="1"/>
      <c r="E10" s="26" t="s">
        <v>13</v>
      </c>
      <c r="F10" s="8">
        <v>0.5</v>
      </c>
      <c r="G10" s="1"/>
      <c r="H10" s="1"/>
    </row>
    <row r="11" spans="1:9" s="16" customFormat="1" x14ac:dyDescent="0.25">
      <c r="A11" s="43" t="s">
        <v>9</v>
      </c>
      <c r="B11" s="43"/>
      <c r="C11" s="22">
        <v>43876</v>
      </c>
      <c r="D11" s="1"/>
      <c r="E11" s="26" t="s">
        <v>14</v>
      </c>
      <c r="F11" s="8">
        <v>0</v>
      </c>
      <c r="G11" s="1"/>
      <c r="H11" s="1"/>
    </row>
    <row r="12" spans="1:9" s="16" customFormat="1" x14ac:dyDescent="0.25">
      <c r="A12" s="1"/>
      <c r="B12" s="1"/>
      <c r="C12" s="1"/>
      <c r="D12" s="1"/>
      <c r="E12" s="26" t="s">
        <v>15</v>
      </c>
      <c r="F12" s="11" t="s">
        <v>85</v>
      </c>
      <c r="G12" s="1"/>
      <c r="H12" s="1"/>
    </row>
    <row r="13" spans="1:9" x14ac:dyDescent="0.25">
      <c r="A13" s="1"/>
      <c r="B13" s="1"/>
      <c r="C13" s="1"/>
      <c r="D13" s="1"/>
      <c r="E13" s="1"/>
      <c r="F13" s="1"/>
      <c r="G13" s="1"/>
      <c r="H13" s="1"/>
      <c r="I13" s="16"/>
    </row>
    <row r="14" spans="1:9" ht="38.25" x14ac:dyDescent="0.25">
      <c r="A14" s="6" t="s">
        <v>24</v>
      </c>
      <c r="B14" s="6" t="s">
        <v>4</v>
      </c>
      <c r="C14" s="6" t="s">
        <v>2</v>
      </c>
      <c r="D14" s="6" t="s">
        <v>3</v>
      </c>
      <c r="E14" s="6" t="s">
        <v>5</v>
      </c>
      <c r="F14" s="6" t="s">
        <v>11</v>
      </c>
      <c r="G14" s="6" t="s">
        <v>10</v>
      </c>
      <c r="H14" s="6" t="s">
        <v>6</v>
      </c>
      <c r="I14" s="5" t="s">
        <v>7</v>
      </c>
    </row>
    <row r="15" spans="1:9" x14ac:dyDescent="0.25">
      <c r="A15" s="4">
        <v>2</v>
      </c>
      <c r="B15" s="4"/>
      <c r="C15" s="18" t="s">
        <v>86</v>
      </c>
      <c r="D15" s="4"/>
      <c r="E15" s="4"/>
      <c r="F15" s="20">
        <v>0</v>
      </c>
      <c r="G15" s="20">
        <v>0.63750000000000007</v>
      </c>
      <c r="H15" s="21">
        <f>G15-F15</f>
        <v>0.63750000000000007</v>
      </c>
      <c r="I15" s="76">
        <v>2</v>
      </c>
    </row>
    <row r="16" spans="1:9" x14ac:dyDescent="0.25">
      <c r="A16" s="4">
        <v>3</v>
      </c>
      <c r="B16" s="4"/>
      <c r="C16" s="17" t="s">
        <v>80</v>
      </c>
      <c r="D16" s="4"/>
      <c r="E16" s="4"/>
      <c r="F16" s="20">
        <v>0</v>
      </c>
      <c r="G16" s="20">
        <v>0.63055555555555554</v>
      </c>
      <c r="H16" s="21">
        <f>G16-F16</f>
        <v>0.63055555555555554</v>
      </c>
      <c r="I16" s="72">
        <v>1</v>
      </c>
    </row>
    <row r="17" spans="1:9" x14ac:dyDescent="0.25">
      <c r="A17" s="4"/>
      <c r="B17" s="4"/>
      <c r="C17" s="17"/>
      <c r="D17" s="4"/>
      <c r="E17" s="4"/>
      <c r="F17" s="20"/>
      <c r="G17" s="20"/>
      <c r="H17" s="20"/>
      <c r="I17" s="7"/>
    </row>
    <row r="18" spans="1:9" x14ac:dyDescent="0.25">
      <c r="A18" s="4"/>
      <c r="B18" s="4"/>
      <c r="C18" s="17"/>
      <c r="D18" s="4"/>
      <c r="E18" s="2"/>
      <c r="F18" s="3"/>
      <c r="G18" s="13"/>
      <c r="H18" s="3"/>
      <c r="I18" s="7"/>
    </row>
    <row r="19" spans="1:9" s="16" customFormat="1" x14ac:dyDescent="0.25">
      <c r="A19" s="4"/>
      <c r="B19" s="4"/>
      <c r="C19" s="17"/>
      <c r="D19" s="4"/>
      <c r="E19" s="2"/>
      <c r="F19" s="3"/>
      <c r="G19" s="13"/>
      <c r="H19" s="3"/>
      <c r="I19" s="7"/>
    </row>
    <row r="20" spans="1:9" s="16" customFormat="1" x14ac:dyDescent="0.25">
      <c r="A20" s="4"/>
      <c r="B20" s="4"/>
      <c r="C20" s="17"/>
      <c r="D20" s="4"/>
      <c r="E20" s="2"/>
      <c r="F20" s="3"/>
      <c r="G20" s="13"/>
      <c r="H20" s="3"/>
      <c r="I20" s="7"/>
    </row>
    <row r="21" spans="1:9" x14ac:dyDescent="0.25">
      <c r="A21" s="4"/>
      <c r="B21" s="4"/>
      <c r="C21" s="18"/>
      <c r="D21" s="4"/>
      <c r="E21" s="2"/>
      <c r="F21" s="3"/>
      <c r="G21" s="13"/>
      <c r="H21" s="14"/>
      <c r="I21" s="7"/>
    </row>
    <row r="22" spans="1:9" x14ac:dyDescent="0.25">
      <c r="A22" s="16"/>
      <c r="B22" s="16"/>
      <c r="C22" s="16"/>
      <c r="D22" s="16"/>
      <c r="E22" s="16"/>
      <c r="F22" s="16"/>
      <c r="G22" s="16"/>
      <c r="H22" s="16"/>
      <c r="I22" s="16"/>
    </row>
    <row r="23" spans="1:9" x14ac:dyDescent="0.25">
      <c r="A23" s="16"/>
      <c r="B23" s="16"/>
      <c r="C23" s="16"/>
      <c r="D23" s="16"/>
      <c r="E23" s="16"/>
      <c r="F23" s="16"/>
      <c r="G23" s="16"/>
      <c r="H23" s="16"/>
      <c r="I23" s="16"/>
    </row>
    <row r="24" spans="1:9" x14ac:dyDescent="0.25">
      <c r="A24" s="16"/>
      <c r="B24" s="16"/>
      <c r="C24" s="16"/>
      <c r="D24" s="16"/>
      <c r="E24" s="16"/>
      <c r="F24" s="16"/>
      <c r="G24" s="16"/>
      <c r="H24" s="16"/>
      <c r="I24" s="16"/>
    </row>
    <row r="25" spans="1:9" x14ac:dyDescent="0.25">
      <c r="A25" s="16"/>
      <c r="B25" s="16"/>
      <c r="C25" s="16"/>
      <c r="D25" s="16"/>
      <c r="E25" s="16"/>
      <c r="F25" s="16"/>
      <c r="G25" s="16"/>
      <c r="H25" s="16"/>
      <c r="I25" s="16"/>
    </row>
    <row r="26" spans="1:9" x14ac:dyDescent="0.25">
      <c r="A26" s="16"/>
      <c r="B26" s="16"/>
      <c r="C26" s="16"/>
      <c r="D26" s="16"/>
      <c r="E26" s="16"/>
      <c r="F26" s="16"/>
      <c r="G26" s="16"/>
      <c r="H26" s="16"/>
      <c r="I26" s="16"/>
    </row>
    <row r="27" spans="1:9" x14ac:dyDescent="0.25">
      <c r="A27" s="16"/>
      <c r="B27" s="16"/>
      <c r="C27" s="16"/>
      <c r="D27" s="16"/>
      <c r="E27" s="16"/>
      <c r="F27" s="16"/>
      <c r="G27" s="16"/>
      <c r="H27" s="16"/>
      <c r="I27" s="16"/>
    </row>
    <row r="28" spans="1:9" x14ac:dyDescent="0.25">
      <c r="A28" s="16"/>
      <c r="B28" s="16"/>
      <c r="C28" s="16"/>
      <c r="D28" s="16"/>
      <c r="E28" s="16"/>
      <c r="F28" s="16"/>
      <c r="G28" s="16"/>
      <c r="H28" s="16"/>
      <c r="I28" s="16"/>
    </row>
    <row r="29" spans="1:9" s="30" customFormat="1" x14ac:dyDescent="0.25">
      <c r="C29" s="30" t="s">
        <v>16</v>
      </c>
      <c r="E29" s="29" t="s">
        <v>51</v>
      </c>
    </row>
    <row r="30" spans="1:9" s="30" customFormat="1" x14ac:dyDescent="0.25"/>
    <row r="31" spans="1:9" s="30" customFormat="1" x14ac:dyDescent="0.25">
      <c r="C31" s="30" t="s">
        <v>18</v>
      </c>
      <c r="E31" s="29" t="s">
        <v>53</v>
      </c>
    </row>
    <row r="32" spans="1:9" s="30" customFormat="1" x14ac:dyDescent="0.25"/>
    <row r="33" spans="3:5" s="30" customFormat="1" x14ac:dyDescent="0.25">
      <c r="C33" s="30" t="s">
        <v>17</v>
      </c>
      <c r="E33" s="30" t="s">
        <v>52</v>
      </c>
    </row>
  </sheetData>
  <mergeCells count="5">
    <mergeCell ref="A6:I6"/>
    <mergeCell ref="A7:I7"/>
    <mergeCell ref="A8:I8"/>
    <mergeCell ref="A10:B10"/>
    <mergeCell ref="A11:B11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11</vt:i4>
      </vt:variant>
    </vt:vector>
  </HeadingPairs>
  <TitlesOfParts>
    <vt:vector size="11" baseType="lpstr">
      <vt:lpstr>Д - 2009 и моложе</vt:lpstr>
      <vt:lpstr>Ю-2009 и моложе</vt:lpstr>
      <vt:lpstr>Лист2</vt:lpstr>
      <vt:lpstr>Д 2006-2008</vt:lpstr>
      <vt:lpstr>Ю 2006-2008</vt:lpstr>
      <vt:lpstr>Д 2002-2005</vt:lpstr>
      <vt:lpstr>Ю 2002-2005</vt:lpstr>
      <vt:lpstr>М 2001 г.р. - 39 лет</vt:lpstr>
      <vt:lpstr>М 40-59 лет</vt:lpstr>
      <vt:lpstr>Ж 40-59 лет</vt:lpstr>
      <vt:lpstr>М 60 лет и старше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Андрей</dc:creator>
  <cp:lastModifiedBy>123</cp:lastModifiedBy>
  <cp:lastPrinted>2020-02-15T07:18:17Z</cp:lastPrinted>
  <dcterms:created xsi:type="dcterms:W3CDTF">2017-01-14T10:38:07Z</dcterms:created>
  <dcterms:modified xsi:type="dcterms:W3CDTF">2020-02-17T14:50:13Z</dcterms:modified>
</cp:coreProperties>
</file>